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Big Picture\Solar - Potential Sites\"/>
    </mc:Choice>
  </mc:AlternateContent>
  <xr:revisionPtr revIDLastSave="0" documentId="8_{45300FB4-5E8D-4BA1-9E74-75FCAD3032ED}" xr6:coauthVersionLast="44" xr6:coauthVersionMax="44" xr10:uidLastSave="{00000000-0000-0000-0000-000000000000}"/>
  <bookViews>
    <workbookView xWindow="-120" yWindow="-120" windowWidth="24240" windowHeight="13140" tabRatio="150"/>
  </bookViews>
  <sheets>
    <sheet name="ACRES FOR LOCs_NFAs 2" sheetId="1" r:id="rId1"/>
  </sheets>
  <calcPr calcId="191029"/>
</workbook>
</file>

<file path=xl/calcChain.xml><?xml version="1.0" encoding="utf-8"?>
<calcChain xmlns="http://schemas.openxmlformats.org/spreadsheetml/2006/main">
  <c r="H7" i="1" l="1"/>
  <c r="H26" i="1"/>
  <c r="H36" i="1"/>
  <c r="H49" i="1"/>
  <c r="H56" i="1"/>
  <c r="H74" i="1"/>
  <c r="H124" i="1"/>
  <c r="H151" i="1"/>
  <c r="H160" i="1"/>
  <c r="H212" i="1"/>
  <c r="H217" i="1"/>
  <c r="H221" i="1"/>
  <c r="H227" i="1"/>
  <c r="H236" i="1"/>
  <c r="H260" i="1"/>
  <c r="H274" i="1"/>
  <c r="H278" i="1"/>
  <c r="H292" i="1"/>
  <c r="H301" i="1"/>
  <c r="H330" i="1"/>
  <c r="H354" i="1"/>
  <c r="H369" i="1"/>
  <c r="H372" i="1"/>
  <c r="H380" i="1"/>
  <c r="H452" i="1"/>
  <c r="H470" i="1"/>
  <c r="H636" i="1"/>
  <c r="H641" i="1"/>
  <c r="H646" i="1"/>
  <c r="H667" i="1"/>
  <c r="H684" i="1"/>
  <c r="H692" i="1"/>
  <c r="H706" i="1"/>
  <c r="H743" i="1"/>
  <c r="H767" i="1"/>
  <c r="H780" i="1"/>
  <c r="H814" i="1"/>
</calcChain>
</file>

<file path=xl/sharedStrings.xml><?xml version="1.0" encoding="utf-8"?>
<sst xmlns="http://schemas.openxmlformats.org/spreadsheetml/2006/main" count="2338" uniqueCount="2219">
  <si>
    <t>TOWN NAME</t>
  </si>
  <si>
    <t>PROJECT NAME</t>
  </si>
  <si>
    <t>PROJECT ADDRESS</t>
  </si>
  <si>
    <t>LOC Date</t>
  </si>
  <si>
    <t>No Further Action Date</t>
  </si>
  <si>
    <t>SITEREM SITE NUMBER</t>
  </si>
  <si>
    <t>Site Size (Acres)</t>
  </si>
  <si>
    <t>Sum of Acreage in Town</t>
  </si>
  <si>
    <t>BARRINGTON</t>
  </si>
  <si>
    <t>HART PROPERTY</t>
  </si>
  <si>
    <t>HART LANE, LOT 1</t>
  </si>
  <si>
    <t>SR-01-0588</t>
  </si>
  <si>
    <t>RI LACE WORKS (FORMER)</t>
  </si>
  <si>
    <t>BAY SPRING &amp; NARRAGANSETT AVE</t>
  </si>
  <si>
    <t>SR-01-1236</t>
  </si>
  <si>
    <t>STRIPER MARINA</t>
  </si>
  <si>
    <t>26 TYLER POINT ROAD</t>
  </si>
  <si>
    <t>SR-01-1491</t>
  </si>
  <si>
    <t>TD BANK NORTH (RUGGIERO 231 REALTY, LLC)</t>
  </si>
  <si>
    <t>231 COUNTY ROAD</t>
  </si>
  <si>
    <t>SR-01-1516</t>
  </si>
  <si>
    <t>Sum of Town Acres:</t>
  </si>
  <si>
    <t>BRISTOL</t>
  </si>
  <si>
    <t>509 METACOM AVENUE</t>
  </si>
  <si>
    <t>SR-02-0005</t>
  </si>
  <si>
    <t>ARMAO TRUST</t>
  </si>
  <si>
    <t>15 WALL STREET</t>
  </si>
  <si>
    <t>SR-02-0836</t>
  </si>
  <si>
    <t>BRISTOL FURNITURE</t>
  </si>
  <si>
    <t>THAMES &amp; BRADFORD STREET</t>
  </si>
  <si>
    <t>SR-02-0160</t>
  </si>
  <si>
    <t>BRISTOL FURNITURE BLDG. (FORMER)</t>
  </si>
  <si>
    <t>537- 539 HOPE STREET</t>
  </si>
  <si>
    <t>SR-02-0161</t>
  </si>
  <si>
    <t>BUTTONWOOD INDUSTRIAL - MINER</t>
  </si>
  <si>
    <t>40-45 BUTTONWOOD ST. &amp;  FRANKLIN ST.</t>
  </si>
  <si>
    <t>SR-02-0198 D</t>
  </si>
  <si>
    <t>GEORGE PATTON ASSOCIATES</t>
  </si>
  <si>
    <t>BROAD COMMON ROAD</t>
  </si>
  <si>
    <t>SR-02-0528</t>
  </si>
  <si>
    <t>HIGH STREET PROPERTY ( TOWN PROPERTY )</t>
  </si>
  <si>
    <t>190 HIGH STREET</t>
  </si>
  <si>
    <t>SR-02-0605</t>
  </si>
  <si>
    <t>J.T. O'CONNELL</t>
  </si>
  <si>
    <t>267 THAMES STREET</t>
  </si>
  <si>
    <t>SR-02-0664</t>
  </si>
  <si>
    <t>METACOM AVENUE PUMP STATION</t>
  </si>
  <si>
    <t>CARR LANE</t>
  </si>
  <si>
    <t>SR-02-1865</t>
  </si>
  <si>
    <t>RICHMOND STREET RESIDENCE</t>
  </si>
  <si>
    <t>50 RICHMOND STREET</t>
  </si>
  <si>
    <t>SR-02-1248</t>
  </si>
  <si>
    <t>RICO HEADER TOOLS FACILITY</t>
  </si>
  <si>
    <t>METACOM AVENUE</t>
  </si>
  <si>
    <t>SR-02-1250</t>
  </si>
  <si>
    <t>RYDER C.E. CORPORATION</t>
  </si>
  <si>
    <t>47 GOODING AVENUE</t>
  </si>
  <si>
    <t>SR-02-1299</t>
  </si>
  <si>
    <t>STRIP MALL</t>
  </si>
  <si>
    <t>15 GOODING AVENUE</t>
  </si>
  <si>
    <t>SR-02-1490</t>
  </si>
  <si>
    <t>TOM'S SHELL SERVICE STATION (FORMER)</t>
  </si>
  <si>
    <t>412 METACOM AVENUE</t>
  </si>
  <si>
    <t>SR-02-1550</t>
  </si>
  <si>
    <t>TOPSIDE LOUNGE</t>
  </si>
  <si>
    <t>799-805 HOPE STREET</t>
  </si>
  <si>
    <t>SR-02-1563</t>
  </si>
  <si>
    <t>WALGREEN'S PHARMACY</t>
  </si>
  <si>
    <t>591 METACOM AVENUE</t>
  </si>
  <si>
    <t>SR-02-1632</t>
  </si>
  <si>
    <t>YACHT MANUFACTURING</t>
  </si>
  <si>
    <t>281 FRANKLIN STREET</t>
  </si>
  <si>
    <t>SR-02-1701</t>
  </si>
  <si>
    <t>BURRILLVILLE</t>
  </si>
  <si>
    <t>BANK OF AMERICA - PASCOAG</t>
  </si>
  <si>
    <t>1 FOUNTAIN SQUARE</t>
  </si>
  <si>
    <t>SR-03-0099</t>
  </si>
  <si>
    <t>BURRILLVILLE TOWN PROPERTY/HISTORIC BUILDING</t>
  </si>
  <si>
    <t>96 MAIN STREET</t>
  </si>
  <si>
    <t>SR-03-0194</t>
  </si>
  <si>
    <t>CALLAHAN SCHOOL</t>
  </si>
  <si>
    <t>75 CALLAHAN SCHOOL STREET</t>
  </si>
  <si>
    <t>SR-03-0207</t>
  </si>
  <si>
    <t>LAMBERT RESIDENCE</t>
  </si>
  <si>
    <t>2338 WALLUM LAKE ROAD</t>
  </si>
  <si>
    <t>SR-03-0722</t>
  </si>
  <si>
    <t>PASCOAG WATER STORAGE STANDPIPE</t>
  </si>
  <si>
    <t>SOUTH MAIN STREET</t>
  </si>
  <si>
    <t>SR-03-1067</t>
  </si>
  <si>
    <t>SANTORO PROPERTY (FORMER)</t>
  </si>
  <si>
    <t>CENTRAL STREET</t>
  </si>
  <si>
    <t>SR-03-1401</t>
  </si>
  <si>
    <t>STILLWATER MILL COMPLEX - LIBRARY</t>
  </si>
  <si>
    <t>244 MAIN STREET</t>
  </si>
  <si>
    <t>SR-03-1480 A</t>
  </si>
  <si>
    <t>STILLWATER MILL COMPLEX - PLAYGROUND</t>
  </si>
  <si>
    <t>75 TINKHAM LANE</t>
  </si>
  <si>
    <t>SR-03-1480 C</t>
  </si>
  <si>
    <t>CENTRAL FALLS</t>
  </si>
  <si>
    <t>ATLANTIC COAST CREATIONS (SEE WARDWELL)</t>
  </si>
  <si>
    <t>1155 HIGH STREET</t>
  </si>
  <si>
    <t>SR-04-1635 B</t>
  </si>
  <si>
    <t>CASCADE BEVERAGE COMPANY</t>
  </si>
  <si>
    <t>500 HIGH STREET</t>
  </si>
  <si>
    <t>SR-04-0230</t>
  </si>
  <si>
    <t>CUMBERLAND FARMS - BROAD STREET - VO562</t>
  </si>
  <si>
    <t>478 BROAD STREET</t>
  </si>
  <si>
    <t>SR-04-1758</t>
  </si>
  <si>
    <t>DION SIGNS, INC.</t>
  </si>
  <si>
    <t>1075 HIGH STREET</t>
  </si>
  <si>
    <t>SR-04-0378</t>
  </si>
  <si>
    <t>EFRAIN PLEITEZ (BANCO POPULAR NORTH AMERICA)</t>
  </si>
  <si>
    <t>502-510 DEXTER STREET</t>
  </si>
  <si>
    <t>SR-04-0425</t>
  </si>
  <si>
    <t>FAMILY DOLLAR (PROPOSED) - 400 BROAD STREET</t>
  </si>
  <si>
    <t>400 BROAD STREET</t>
  </si>
  <si>
    <t>SR-04-1753</t>
  </si>
  <si>
    <t>HEALTH TEX BUILDING</t>
  </si>
  <si>
    <t>558 ROOSEVELT AVENUE</t>
  </si>
  <si>
    <t>SR-04-0597</t>
  </si>
  <si>
    <t>JANOWSKI LEEDON WEBBING</t>
  </si>
  <si>
    <t>86 TREMONT STREET</t>
  </si>
  <si>
    <t>SR-04-0669</t>
  </si>
  <si>
    <t>McDONALD'S</t>
  </si>
  <si>
    <t>839 BROAD STREET</t>
  </si>
  <si>
    <t>SR-04-0797</t>
  </si>
  <si>
    <t>NAVIGANT CREDIT UNION (Blackstone River Realty)</t>
  </si>
  <si>
    <t>501 ROOSEVELT AVENUE</t>
  </si>
  <si>
    <t>SR-04-0133</t>
  </si>
  <si>
    <t>WARDWELL BRAIDING MACHINE COMPANY</t>
  </si>
  <si>
    <t>1211 HIGH STREET</t>
  </si>
  <si>
    <t>SR-04-1635 A</t>
  </si>
  <si>
    <t>CHARLESTOWN</t>
  </si>
  <si>
    <t>BESS EATON DONUT FLOUR CO</t>
  </si>
  <si>
    <t>OLD POST ROAD</t>
  </si>
  <si>
    <t>SR-05-0125</t>
  </si>
  <si>
    <t>MORRONE TRUCKING GRAVEL BANK</t>
  </si>
  <si>
    <t>ALTON - CAROLINA ROAD ( RTE 91 )</t>
  </si>
  <si>
    <t>SR-05-0841</t>
  </si>
  <si>
    <t>ROSS HILL DEVELOPMENT (SEE NJD-05-0030)</t>
  </si>
  <si>
    <t>78 ROSS HILL ROAD</t>
  </si>
  <si>
    <t>SR-05-1717</t>
  </si>
  <si>
    <t>SICILIANO PROPERTY</t>
  </si>
  <si>
    <t>4710 POST ROAD</t>
  </si>
  <si>
    <t>SR-05-1436</t>
  </si>
  <si>
    <t>UNITED NUCLEAR CORP.</t>
  </si>
  <si>
    <t>149 NARRAGANSETT TRAIL</t>
  </si>
  <si>
    <t>SR-05-1590 A</t>
  </si>
  <si>
    <t>COVENTRY</t>
  </si>
  <si>
    <t>ARKWRIGHT INC. DUMPSITE</t>
  </si>
  <si>
    <t>HIGHLAND AVE &amp; POTTER COURT</t>
  </si>
  <si>
    <t>SR-06-0069</t>
  </si>
  <si>
    <t>CASEY PROPERTY</t>
  </si>
  <si>
    <t>1610 FLAT RIVER ROAD</t>
  </si>
  <si>
    <t>NJD-06-0009</t>
  </si>
  <si>
    <t>COMMERCE PARK REALTY, LLC PROPERTY</t>
  </si>
  <si>
    <t>CENTER OF NEW ENGLAND - PLAT 15 LOT 97.1</t>
  </si>
  <si>
    <t>SR-06-0278</t>
  </si>
  <si>
    <t>COVENTRY MEADOWS</t>
  </si>
  <si>
    <t>TIOGUE AVENUE &amp; EDITH STREET</t>
  </si>
  <si>
    <t>SR-06-0301</t>
  </si>
  <si>
    <t>COVENTRY NARROW FABRICS</t>
  </si>
  <si>
    <t>624 WASHINGTON STREET</t>
  </si>
  <si>
    <t>SR-06-0303</t>
  </si>
  <si>
    <t>COVENTRY NIKE CONTROL (PR-69)</t>
  </si>
  <si>
    <t>OFF READ SCHOOL HOUSE ROAD</t>
  </si>
  <si>
    <t>SR-06-0304</t>
  </si>
  <si>
    <t>EFROS BARREL COMPANY</t>
  </si>
  <si>
    <t>SALVAS AVENUE</t>
  </si>
  <si>
    <t>SR-06-0426</t>
  </si>
  <si>
    <t>ENGINEERED YARNS/G-TECH</t>
  </si>
  <si>
    <t>1372 MAIN STREET</t>
  </si>
  <si>
    <t>SR-06-0436</t>
  </si>
  <si>
    <t>GARLAND INDUSTRIES</t>
  </si>
  <si>
    <t>ONE SOUTH MAIN STREET</t>
  </si>
  <si>
    <t>SR-06-0517</t>
  </si>
  <si>
    <t>GREAT LAKES CONTAINER CORPORATION OU1</t>
  </si>
  <si>
    <t>592 ARNOLD ROAD</t>
  </si>
  <si>
    <t>SR-06-0560 B</t>
  </si>
  <si>
    <t>GREAT LAKES CONTAINER CORPORATION OU2</t>
  </si>
  <si>
    <t>SR-06-0560 C</t>
  </si>
  <si>
    <t>GREAT LAKES CONTAINER CORPORATION OU3</t>
  </si>
  <si>
    <t>SR-06-0560 D</t>
  </si>
  <si>
    <t>PARTY PLANET PROPERTY</t>
  </si>
  <si>
    <t>2011 NOOSENECK HILL ROAD</t>
  </si>
  <si>
    <t>SR-06-1065</t>
  </si>
  <si>
    <t>SANDY ACRES</t>
  </si>
  <si>
    <t>100 SANDY BOTTOM ROAD</t>
  </si>
  <si>
    <t>SR-06-1399</t>
  </si>
  <si>
    <t>SLATTERY PROPERTY</t>
  </si>
  <si>
    <t>22 MAPLE STREET</t>
  </si>
  <si>
    <t>SR-06-1444</t>
  </si>
  <si>
    <t>VICTOR CORPORATION</t>
  </si>
  <si>
    <t>618 MAIN STREET</t>
  </si>
  <si>
    <t>SR-06-1621 B</t>
  </si>
  <si>
    <t>CRANSTON</t>
  </si>
  <si>
    <t>ABINS REALTY CORPORATION</t>
  </si>
  <si>
    <t>49 FREEWAY DRIVE</t>
  </si>
  <si>
    <t>SR-07-0019</t>
  </si>
  <si>
    <t>ACI PROPERTY</t>
  </si>
  <si>
    <t>NEW LONDON AVENUE</t>
  </si>
  <si>
    <t>SR-07-0021</t>
  </si>
  <si>
    <t>ADELE MANUFACTURING</t>
  </si>
  <si>
    <t>74 ALTON STREET</t>
  </si>
  <si>
    <t>SR-07-0025</t>
  </si>
  <si>
    <t>ANNIE'S DRY CLEANING</t>
  </si>
  <si>
    <t>642-644 DYER AVENUE</t>
  </si>
  <si>
    <t>SR-07-0061</t>
  </si>
  <si>
    <t>BENNY REAL ESTATE, LLC</t>
  </si>
  <si>
    <t>35 CARLSBAD STREET</t>
  </si>
  <si>
    <t>SR-07-0121</t>
  </si>
  <si>
    <t>BERCEN INCORPORATED (ALSO SEE CPWC &amp; CPW2-HWM )</t>
  </si>
  <si>
    <t>1381 CRANSTON STREET</t>
  </si>
  <si>
    <t>SR-07-0122 A</t>
  </si>
  <si>
    <t>BOWDEN REALTY, LLC</t>
  </si>
  <si>
    <t>444 WELLINGTON AVENUE</t>
  </si>
  <si>
    <t>SR-07-0150</t>
  </si>
  <si>
    <t>CARMAX AUTO SUPERSTORES, INC</t>
  </si>
  <si>
    <t>153 BALD HILL ROAD (CRANSTON)/ 227 BALD HILL ROAD (WRWK)</t>
  </si>
  <si>
    <t>SR-07-1724</t>
  </si>
  <si>
    <t>CHERRY SEMICONDUCTOR CORP</t>
  </si>
  <si>
    <t>99 BALD HILL ROAD</t>
  </si>
  <si>
    <t>SR-07-0247</t>
  </si>
  <si>
    <t>CRANSTON POLICE STATION</t>
  </si>
  <si>
    <t>275 ATWOOD AVENUE</t>
  </si>
  <si>
    <t>SR-07-0310</t>
  </si>
  <si>
    <t>CRANSTON PRINT WORKS -2 (ALSO SEE BERC-HWM )LAND</t>
  </si>
  <si>
    <t>1425 CRANSTON STREET</t>
  </si>
  <si>
    <t>SR-07-0122 C</t>
  </si>
  <si>
    <t>CULLION PROPERTY</t>
  </si>
  <si>
    <t>MARINE DRIVE</t>
  </si>
  <si>
    <t>SR-07-0325</t>
  </si>
  <si>
    <t>CVS PHARMACY - CRANSTON</t>
  </si>
  <si>
    <t>681 - 691 RESERVOIR AVENUE</t>
  </si>
  <si>
    <t>SR-07-0337</t>
  </si>
  <si>
    <t>D &amp; M AUTO REPAIR</t>
  </si>
  <si>
    <t>178 -186 PHENIX AVENUE</t>
  </si>
  <si>
    <t>SR-07-0338</t>
  </si>
  <si>
    <t>DEAN MACHINE</t>
  </si>
  <si>
    <t>SHARPE DRIVE</t>
  </si>
  <si>
    <t>SR-07-0362</t>
  </si>
  <si>
    <t>DECLEMENTE'S, INCORPORATED</t>
  </si>
  <si>
    <t>750 RESERVOIR AVENUE</t>
  </si>
  <si>
    <t>SR-07-0363</t>
  </si>
  <si>
    <t>DUNKIN DONUTS DEPOT AVENUE</t>
  </si>
  <si>
    <t>5 DEPOT AVENUE</t>
  </si>
  <si>
    <t>SR-07-0390</t>
  </si>
  <si>
    <t>ELITE DEVELOPMENT</t>
  </si>
  <si>
    <t>MAGNOLIA STREET</t>
  </si>
  <si>
    <t>SR-07-0430</t>
  </si>
  <si>
    <t>GALLOS TIRE SHOP</t>
  </si>
  <si>
    <t>1335 CRANSTON STREET</t>
  </si>
  <si>
    <t>SR-07-1899</t>
  </si>
  <si>
    <t>GANNON &amp; SCOTT INC</t>
  </si>
  <si>
    <t>530 WELLINGTON AVENUE</t>
  </si>
  <si>
    <t>SR-07-1035</t>
  </si>
  <si>
    <t>GARFIELD STREET SCHOOL</t>
  </si>
  <si>
    <t>85 GARFIELD STREET</t>
  </si>
  <si>
    <t>SR-07-0455 B</t>
  </si>
  <si>
    <t>GILMORE ENGINEERING PROPERTY</t>
  </si>
  <si>
    <t>1150 PONTIAC AVENUE</t>
  </si>
  <si>
    <t>SR-07-0535</t>
  </si>
  <si>
    <t>GLOBAL PLATING / TOKEN CREATIONS</t>
  </si>
  <si>
    <t>2 STAFFORD CT-HOWARD IND PARK</t>
  </si>
  <si>
    <t>SR-07-0541</t>
  </si>
  <si>
    <t>GMG MANAGEMENT CORP</t>
  </si>
  <si>
    <t>165 MILL STREET</t>
  </si>
  <si>
    <t>SR-07-1894</t>
  </si>
  <si>
    <t>GONZALEZ RESIDENCE</t>
  </si>
  <si>
    <t>287 MAGNOLIA ROAD</t>
  </si>
  <si>
    <t>SR-07-0547</t>
  </si>
  <si>
    <t>HAYES HEATING TREATMENT CORPORATION</t>
  </si>
  <si>
    <t>800 WELLINGTON AVENUE</t>
  </si>
  <si>
    <t>SR-07-0596</t>
  </si>
  <si>
    <t>IMPERATORE CRANE - VACANT LAND</t>
  </si>
  <si>
    <t>CORNER OF CRANSTON, PRINCE, &amp; FIELD ST.</t>
  </si>
  <si>
    <t>SR-07-0641</t>
  </si>
  <si>
    <t>IMPERATORE CRANE -2</t>
  </si>
  <si>
    <t>12 FIELD STREET</t>
  </si>
  <si>
    <t>SR-07-0640</t>
  </si>
  <si>
    <t>JEFF ANTHONY PROPERTIES INC - 540 RESERVOIR AVE</t>
  </si>
  <si>
    <t>540 RESERVOIR AVE</t>
  </si>
  <si>
    <t>SR-07-1712</t>
  </si>
  <si>
    <t>JEFFERSON AT CRANSTON</t>
  </si>
  <si>
    <t>OFF PLAINFIELD PIKE</t>
  </si>
  <si>
    <t>SR-07-0672</t>
  </si>
  <si>
    <t>JOHNSON &amp; WALES UNIVERSITY WELCOME ADMISSIONS CTR.</t>
  </si>
  <si>
    <t>120 HARBORSIDE BOULVARD</t>
  </si>
  <si>
    <t>SR-07-0682</t>
  </si>
  <si>
    <t>NATIONAL DEVELOPMENT GROUP, INC. - DRY CLEANER</t>
  </si>
  <si>
    <t>791 RESERVOIR AVENUE</t>
  </si>
  <si>
    <t>SR-07-1745</t>
  </si>
  <si>
    <t>POLY-FLEX CIRCUITS</t>
  </si>
  <si>
    <t>28 KENNEY DRIVE</t>
  </si>
  <si>
    <t>SR-07-1118</t>
  </si>
  <si>
    <t>PROVIDENCE BARREL CRANSTON</t>
  </si>
  <si>
    <t>159 FRANCES AVENUE</t>
  </si>
  <si>
    <t>SR-07-1146</t>
  </si>
  <si>
    <t>RI DOT GARAGE - PONTIAC AVE</t>
  </si>
  <si>
    <t>1310 PONTIAC AVENUE</t>
  </si>
  <si>
    <t>SR-07-1317</t>
  </si>
  <si>
    <t>STOP &amp; SHOP DEVELOPMENT - CRANSTON</t>
  </si>
  <si>
    <t>261/275 WARWICK AVENUE</t>
  </si>
  <si>
    <t>SR-07-1484</t>
  </si>
  <si>
    <t>STOP N' GAS</t>
  </si>
  <si>
    <t>1394 PLAINFIELD PIKE</t>
  </si>
  <si>
    <t>SR-07-1486</t>
  </si>
  <si>
    <t>SWAROVSKI CONSUMER GOODS LIMITED</t>
  </si>
  <si>
    <t>ONE KENNY DRIVE</t>
  </si>
  <si>
    <t>SR-07-1503</t>
  </si>
  <si>
    <t>TACO</t>
  </si>
  <si>
    <t>1160 CRANSTON STREET</t>
  </si>
  <si>
    <t>SR-07-1508 A</t>
  </si>
  <si>
    <t>TECHNIC CRAFT PLATING (FORMER)</t>
  </si>
  <si>
    <t>40 INDUSTRIAL ROAD</t>
  </si>
  <si>
    <t>SR-07-0485</t>
  </si>
  <si>
    <t>TORTI PROPERTY</t>
  </si>
  <si>
    <t>20-26 RUSSE ST./ 55 SPECTACLE ST.</t>
  </si>
  <si>
    <t>SR-07-1564 B</t>
  </si>
  <si>
    <t>TORTI REALTY (PLAT 6, LOT 3232)</t>
  </si>
  <si>
    <t>35 WEST RUSSE STREET</t>
  </si>
  <si>
    <t>SR-07-1564 A</t>
  </si>
  <si>
    <t>UNITED SHOE ORNAMENT COMPANY ( FORMER )</t>
  </si>
  <si>
    <t>35 TRIPOLI STREET</t>
  </si>
  <si>
    <t>SR-07-1591</t>
  </si>
  <si>
    <t>W &amp; D REALTY</t>
  </si>
  <si>
    <t>407 PONTIAC AVENUE</t>
  </si>
  <si>
    <t>SR-07-1630</t>
  </si>
  <si>
    <t>WATERMAN AVENUE RESIDENCE</t>
  </si>
  <si>
    <t>137 WATERMAN AVENUE</t>
  </si>
  <si>
    <t>SR-07-1644</t>
  </si>
  <si>
    <t>WEST RUSSE REALTY PROPERTY</t>
  </si>
  <si>
    <t>0 RUSSE ST. &amp; 0 WEST RUSSE ST.</t>
  </si>
  <si>
    <t>SR-07-1564 C</t>
  </si>
  <si>
    <t>WHELDON (CJ) TRUCKING COMPANY</t>
  </si>
  <si>
    <t>131 FARMINGTON AVENUE</t>
  </si>
  <si>
    <t>SR-07-1670</t>
  </si>
  <si>
    <t>CUMBERLAND</t>
  </si>
  <si>
    <t>BLACKSTONE VALLEY PREP SCHOOL</t>
  </si>
  <si>
    <t>52 BROAD STREET</t>
  </si>
  <si>
    <t>SR-08-1723</t>
  </si>
  <si>
    <t>BRINDLE PROPERTY</t>
  </si>
  <si>
    <t>123 LITTLE POND COUNTY ROAD</t>
  </si>
  <si>
    <t>SR-08-0159</t>
  </si>
  <si>
    <t>COUNTRY CLEANERS</t>
  </si>
  <si>
    <t>3486 MENDON ROAD</t>
  </si>
  <si>
    <t>SR-08-0296</t>
  </si>
  <si>
    <t>CUMBERLAND -COPPER MINE WATER STORAGE TANK</t>
  </si>
  <si>
    <t>OLD STAPLES ROAD</t>
  </si>
  <si>
    <t>SR-08-0326</t>
  </si>
  <si>
    <t>CVS -DIAMOND HILL ROAD</t>
  </si>
  <si>
    <t>DIAMOND HILL &amp; BEAR HILL ROAD</t>
  </si>
  <si>
    <t>SR-08-0333</t>
  </si>
  <si>
    <t>DIAMOND HILL XTRA MART</t>
  </si>
  <si>
    <t>1178 HIGH STREET</t>
  </si>
  <si>
    <t>SR-08-0377</t>
  </si>
  <si>
    <t>GAGNON PROPERTY</t>
  </si>
  <si>
    <t>28 EDDY STREET</t>
  </si>
  <si>
    <t>SR-08-0511</t>
  </si>
  <si>
    <t>HOPE GLOBAL</t>
  </si>
  <si>
    <t>35 INDUSTRIAL DRIVE</t>
  </si>
  <si>
    <t>SR-08-0627</t>
  </si>
  <si>
    <t>INDUSTRIAL FACTORY RENTALS CORPORTATION</t>
  </si>
  <si>
    <t>48, 50 &amp; 56 FRONT STREET</t>
  </si>
  <si>
    <t>SR-08-0645</t>
  </si>
  <si>
    <t>INDUSTRIAL FACTORY RENTLS  - 2</t>
  </si>
  <si>
    <t>44 FRONT STREET</t>
  </si>
  <si>
    <t>SR-08-0646</t>
  </si>
  <si>
    <t>L.A. PRYER REALTY, LLC</t>
  </si>
  <si>
    <t>30 INDUSTRIAL ROAD</t>
  </si>
  <si>
    <t>SR-08-0720</t>
  </si>
  <si>
    <t>MANVILLE LANDING</t>
  </si>
  <si>
    <t>MANVILLE HILL ROAD</t>
  </si>
  <si>
    <t>SR-08-0780</t>
  </si>
  <si>
    <t>MARTIN STREET FIELD</t>
  </si>
  <si>
    <t>MARTIN STREET</t>
  </si>
  <si>
    <t>SR-08-1098 G</t>
  </si>
  <si>
    <t>MCKEE GARAGE</t>
  </si>
  <si>
    <t>1379 DIAMOND HILL ROAD</t>
  </si>
  <si>
    <t>SR-08-0799</t>
  </si>
  <si>
    <t>MILLER'S AUTO SHOP</t>
  </si>
  <si>
    <t>5 RYAN AVENUE</t>
  </si>
  <si>
    <t>SR-08-0821</t>
  </si>
  <si>
    <t>NOURIA ENERGY CORPORATION</t>
  </si>
  <si>
    <t>4110 - 4120 MENDON ROAD</t>
  </si>
  <si>
    <t>SR-08-1025</t>
  </si>
  <si>
    <t>RAYCO PROPERTY</t>
  </si>
  <si>
    <t>17 ASHTON PARKWAY (aka 1226 MENDON ROAD)</t>
  </si>
  <si>
    <t>SR-08-1213</t>
  </si>
  <si>
    <t>RICK'S AUTO SERVICE</t>
  </si>
  <si>
    <t>2849 MENDON ROAD</t>
  </si>
  <si>
    <t>SR-08-1872</t>
  </si>
  <si>
    <t>SAYESVILLE WAREHOUSE COMPANY</t>
  </si>
  <si>
    <t>30 MARTIN STREET</t>
  </si>
  <si>
    <t>SR-08-1405</t>
  </si>
  <si>
    <t>ST. PATRICK'S SCHOOL (FORMER)</t>
  </si>
  <si>
    <t>291 BROAD STREET</t>
  </si>
  <si>
    <t>SR-08-1469</t>
  </si>
  <si>
    <t>STANLEY'S CONSTRUCTION (FORMER)</t>
  </si>
  <si>
    <t>420 MENDON ROAD</t>
  </si>
  <si>
    <t>SR-08-1738</t>
  </si>
  <si>
    <t>TEKNOR - 3</t>
  </si>
  <si>
    <t>20 INDUSTRIAL DRIVE</t>
  </si>
  <si>
    <t>SR-08-1522</t>
  </si>
  <si>
    <t>THOMPSON HILL WATER STORAGE TANK</t>
  </si>
  <si>
    <t>MASON DRIVE</t>
  </si>
  <si>
    <t>SR-08-1536</t>
  </si>
  <si>
    <t>VALLEY AFFORDABLE HOUSING</t>
  </si>
  <si>
    <t>1 FLAT STREET</t>
  </si>
  <si>
    <t>SR-08-1613</t>
  </si>
  <si>
    <t>EAST GREENWICH</t>
  </si>
  <si>
    <t>ARLINGTON RV SUPERCENTER</t>
  </si>
  <si>
    <t>966 QUAKER LANE</t>
  </si>
  <si>
    <t>SR-09-0407</t>
  </si>
  <si>
    <t>BUTLER BUSINESS REALTY</t>
  </si>
  <si>
    <t>1440-1454 SOUTH COUNTY TRAIL</t>
  </si>
  <si>
    <t>SR-09-0196</t>
  </si>
  <si>
    <t>EAST GREENWICH COUNTRY CLUB</t>
  </si>
  <si>
    <t>1646 DIVISION ROAD</t>
  </si>
  <si>
    <t>SR-09-0403</t>
  </si>
  <si>
    <t>EAST GREENWICH LANDFILL</t>
  </si>
  <si>
    <t>ROCKY HOLLOW ROAD</t>
  </si>
  <si>
    <t>SR-09-0406</t>
  </si>
  <si>
    <t>FELTLOC (MICROFIBERS)</t>
  </si>
  <si>
    <t>1 FELTLOC LANE</t>
  </si>
  <si>
    <t>SR-09-0464</t>
  </si>
  <si>
    <t>ON SEMICONDUCTOR (FORMER CHERRY SEMICONDUCTOR)</t>
  </si>
  <si>
    <t>2000 SOUTH COUNTY TRAIL</t>
  </si>
  <si>
    <t>SR-09-1042</t>
  </si>
  <si>
    <t>VESPIA TRUST PROPERTY</t>
  </si>
  <si>
    <t>1598 SOUTH COUNTY TRAIL</t>
  </si>
  <si>
    <t>SR-09-1620</t>
  </si>
  <si>
    <t>EAST PROVIDENCE</t>
  </si>
  <si>
    <t>56 ASSOCIATES</t>
  </si>
  <si>
    <t>400 WAMPANOAG TRAIL</t>
  </si>
  <si>
    <t>SR-10-0007</t>
  </si>
  <si>
    <t>77 HIGHLAND, LLC</t>
  </si>
  <si>
    <t>77 HIGHLAND AVENUE</t>
  </si>
  <si>
    <t>SR-10-1711</t>
  </si>
  <si>
    <t>AAA NORTHEAST</t>
  </si>
  <si>
    <t>10 RIVER ROAD</t>
  </si>
  <si>
    <t>SR-10-1772</t>
  </si>
  <si>
    <t>ALLISON REED GROUP, INC. (RE: MEETING ST. SCHOOL)</t>
  </si>
  <si>
    <t>655 WATERMAN AVENUE</t>
  </si>
  <si>
    <t>SR-10-0555</t>
  </si>
  <si>
    <t>AMERICAN POWER CONVERSION- MARTIN COPELAND</t>
  </si>
  <si>
    <t>1 VISION BOULEVARD</t>
  </si>
  <si>
    <t>SR-10-0052</t>
  </si>
  <si>
    <t>ARCO OIL TERMINAL</t>
  </si>
  <si>
    <t>KETTLEPOINT ROAD</t>
  </si>
  <si>
    <t>SR-10-0056 A</t>
  </si>
  <si>
    <t>ARLON, INC.</t>
  </si>
  <si>
    <t>199 AMARAL STREET</t>
  </si>
  <si>
    <t>SR-10-0070</t>
  </si>
  <si>
    <t>BAY VIEW AUTO PARTS</t>
  </si>
  <si>
    <t>940 WARREN AVENUE</t>
  </si>
  <si>
    <t>SR-10-0108</t>
  </si>
  <si>
    <t>CATAMORE HOLDINGS, INCORPORATED</t>
  </si>
  <si>
    <t>ONE CATAMORE BLVD.</t>
  </si>
  <si>
    <t>SR-10-0224</t>
  </si>
  <si>
    <t>CATAMORE, LLC</t>
  </si>
  <si>
    <t>10 RISHO AVENUE</t>
  </si>
  <si>
    <t>SR-10-0225</t>
  </si>
  <si>
    <t>COHEN CLEANERS &amp; DYERS</t>
  </si>
  <si>
    <t>99 MASSASOIT AVENUE</t>
  </si>
  <si>
    <t>SR-10-0271</t>
  </si>
  <si>
    <t>COLELLO PROPERTY</t>
  </si>
  <si>
    <t>0 COMMERCIAL WAY</t>
  </si>
  <si>
    <t>SR-10-0274</t>
  </si>
  <si>
    <t>CVS DRUGSTORE</t>
  </si>
  <si>
    <t>632-644 WARREN AVENUE</t>
  </si>
  <si>
    <t>SR-10-0335</t>
  </si>
  <si>
    <t>DMX COMPUTER</t>
  </si>
  <si>
    <t>22 MORRIS LANE</t>
  </si>
  <si>
    <t>SR-10-0379</t>
  </si>
  <si>
    <t>EAST PROVIDENCE FIRE STATION</t>
  </si>
  <si>
    <t>30 NORTH BROADWAY</t>
  </si>
  <si>
    <t>SR-10-0409</t>
  </si>
  <si>
    <t>ELECTRON FUSION DEVICES, INC.</t>
  </si>
  <si>
    <t>825 WATERMAN AVENUE</t>
  </si>
  <si>
    <t>SR-10-0429</t>
  </si>
  <si>
    <t>FLEET BANK (FORMER)</t>
  </si>
  <si>
    <t>50 JORDAN STREET</t>
  </si>
  <si>
    <t>SR-10-0475</t>
  </si>
  <si>
    <t>FOGARTY AUTO BODY</t>
  </si>
  <si>
    <t>2258 PAWTUCKET AVENUE</t>
  </si>
  <si>
    <t>SR-10-1869</t>
  </si>
  <si>
    <t>FOX FERTILIZER</t>
  </si>
  <si>
    <t>62-78 VALLEY STREET</t>
  </si>
  <si>
    <t>SR-10-0498</t>
  </si>
  <si>
    <t>GREENVILLE ENTERPRISES (SEE Meeting Street Center)</t>
  </si>
  <si>
    <t>2290 PAWTUCKET AVENUE</t>
  </si>
  <si>
    <t>SR-10-0555 F</t>
  </si>
  <si>
    <t>GREENWOOD AVENUE DISPOSAL</t>
  </si>
  <si>
    <t>176 GREENWOOD AVENUE</t>
  </si>
  <si>
    <t>SR-10-0564</t>
  </si>
  <si>
    <t>HANDY &amp; HARMON ELECTRONIC MATERIALS CORPORATION</t>
  </si>
  <si>
    <t>231 FERRIS AVENUE</t>
  </si>
  <si>
    <t>SR-10-0579</t>
  </si>
  <si>
    <t>HIGHLAND /LOUISIANA PACIFIC</t>
  </si>
  <si>
    <t>3 DEXTER ROAD</t>
  </si>
  <si>
    <t>SR-10-0606</t>
  </si>
  <si>
    <t>HONEYWELL INTERNATIONAL INC</t>
  </si>
  <si>
    <t>55 PAWTUCKET AVE</t>
  </si>
  <si>
    <t>SR-10-0169</t>
  </si>
  <si>
    <t>IGUS, INC.</t>
  </si>
  <si>
    <t>50 NORTH BROADWAY</t>
  </si>
  <si>
    <t>SR-10-0639</t>
  </si>
  <si>
    <t>LIONEL DEVELOPMENT CORPORATION</t>
  </si>
  <si>
    <t>95 COMMERCIAL WAY</t>
  </si>
  <si>
    <t>SR-10-0748</t>
  </si>
  <si>
    <t>MATEUS RESIDENTIAL DEVELOPMENT</t>
  </si>
  <si>
    <t>138 LEONARD AVENUE</t>
  </si>
  <si>
    <t>SR-10-0789</t>
  </si>
  <si>
    <t>MCCABE MOBIL (Mobil Service Station #12002/01-173)</t>
  </si>
  <si>
    <t>440 PAWTUCKET AVENUE</t>
  </si>
  <si>
    <t>SR-10-0796</t>
  </si>
  <si>
    <t>MEETING STREET CENTER</t>
  </si>
  <si>
    <t>667 WATERMAN AVENUE</t>
  </si>
  <si>
    <t>SR-10-0555 A</t>
  </si>
  <si>
    <t>MONET FACILITY (FORMER)</t>
  </si>
  <si>
    <t>3400 PAWTUCKET AVENUE</t>
  </si>
  <si>
    <t>SR-10-0834</t>
  </si>
  <si>
    <t>MORTON INDUSTRIES</t>
  </si>
  <si>
    <t>109 KING PHILIP ROAD</t>
  </si>
  <si>
    <t>SR-10-0842</t>
  </si>
  <si>
    <t>NEWBAY/ MERVA - PARCEL C-1</t>
  </si>
  <si>
    <t>111 DEXTER ROAD</t>
  </si>
  <si>
    <t>SR-10-0991 B</t>
  </si>
  <si>
    <t>NISSAN OF EAST PROVIDENCE</t>
  </si>
  <si>
    <t>845 TAUNTON AVENUE</t>
  </si>
  <si>
    <t>SR-10-1549</t>
  </si>
  <si>
    <t>NYMAN MANUFACTURING</t>
  </si>
  <si>
    <t>275 FERRIS AVENUE</t>
  </si>
  <si>
    <t>SR-10-1028</t>
  </si>
  <si>
    <t>PETERSON MCQUEENEY RESIDENCE</t>
  </si>
  <si>
    <t>93 CATALPA AVENUE</t>
  </si>
  <si>
    <t>SR-10-1097</t>
  </si>
  <si>
    <t>PHILLIPSDALE LANDING</t>
  </si>
  <si>
    <t>310 BOURNE AVENUE</t>
  </si>
  <si>
    <t>SR-10-1102</t>
  </si>
  <si>
    <t>POND VIEW RECYCLING</t>
  </si>
  <si>
    <t>1 DEXTER ROAD</t>
  </si>
  <si>
    <t>SR-10-1121</t>
  </si>
  <si>
    <t>PROVIDENCE &amp; WORCESTER RAILROAD</t>
  </si>
  <si>
    <t>WATERMAN &amp; MASSASOIT AVE</t>
  </si>
  <si>
    <t>SR-10-1144</t>
  </si>
  <si>
    <t>ROBBINS MANUFACTURING FACILITY (FORMER)</t>
  </si>
  <si>
    <t>5 TRIPPS LANE</t>
  </si>
  <si>
    <t>SR-10-1274</t>
  </si>
  <si>
    <t>RUMFORD MILLS -PHASE 1</t>
  </si>
  <si>
    <t>179 GREENWOOD AVENUE /9 NEWMAN AVENUE</t>
  </si>
  <si>
    <t>SR-10-1294 A</t>
  </si>
  <si>
    <t>RUMFORD MILLS -PHASE 2</t>
  </si>
  <si>
    <t>SR-10-1294 B</t>
  </si>
  <si>
    <t>RUMFORD MILLS -PHASE 3</t>
  </si>
  <si>
    <t>SR-10-1294 C</t>
  </si>
  <si>
    <t>RUMFORD TOWERS</t>
  </si>
  <si>
    <t>95 -105 NEWMAN AVENUE</t>
  </si>
  <si>
    <t>SR-10-1295</t>
  </si>
  <si>
    <t>SCOTTS MOTORS, INC.</t>
  </si>
  <si>
    <t>260 NEWPORT AVENUE</t>
  </si>
  <si>
    <t>SR-10-1742</t>
  </si>
  <si>
    <t>SERVICE STATION #68607 (FORMER) - GETTY PROPERTIES</t>
  </si>
  <si>
    <t>230 MASSASOIT AVENUE</t>
  </si>
  <si>
    <t>SR-10-1803</t>
  </si>
  <si>
    <t>SILVER SERVICE CO. INC</t>
  </si>
  <si>
    <t>10 LINCOLN AVENUE</t>
  </si>
  <si>
    <t>SR-10-1862</t>
  </si>
  <si>
    <t>ST MARYS BAYVIEW ACADEMY</t>
  </si>
  <si>
    <t>3070 PAWTUCKET AVENUE</t>
  </si>
  <si>
    <t>SR-10-1467</t>
  </si>
  <si>
    <t>TOCKWOTTON HOME</t>
  </si>
  <si>
    <t>99 MAURAN AVENUE</t>
  </si>
  <si>
    <t>SR-10-1546</t>
  </si>
  <si>
    <t>WESTPORT PROPERTIES LLC</t>
  </si>
  <si>
    <t>11-45 DEXTER ROAD</t>
  </si>
  <si>
    <t>SR-10-1794</t>
  </si>
  <si>
    <t>WOOD'S SERVICE STATION</t>
  </si>
  <si>
    <t>2336 PAWTUCKET AVENUE</t>
  </si>
  <si>
    <t>SR-10-1689</t>
  </si>
  <si>
    <t>EXETER</t>
  </si>
  <si>
    <t>AMERICAN TOWER CORP SITE NUMBER 10107</t>
  </si>
  <si>
    <t>NEW LONDON TURNPIKE</t>
  </si>
  <si>
    <t>SR-11-1881</t>
  </si>
  <si>
    <t>LADD CENTER PROPERTY</t>
  </si>
  <si>
    <t>ROUTE 102 &amp; MAIN STREET</t>
  </si>
  <si>
    <t>SR-11-0721</t>
  </si>
  <si>
    <t>MORGAN'S CARBON TECHNOLOGIES</t>
  </si>
  <si>
    <t>659 SOUTH COUNTY TRAIL</t>
  </si>
  <si>
    <t>SR-11-0839</t>
  </si>
  <si>
    <t>GLOCESTER</t>
  </si>
  <si>
    <t>CAVANAGH PROPERTY</t>
  </si>
  <si>
    <t>JOHN STREET</t>
  </si>
  <si>
    <t>SR-13-0226</t>
  </si>
  <si>
    <t>CHEPACHET RIVER PARK</t>
  </si>
  <si>
    <t>PUTNAM PIKE</t>
  </si>
  <si>
    <t>SR-13-0246</t>
  </si>
  <si>
    <t>HOPKINTON</t>
  </si>
  <si>
    <t>GRILLS PROPERTY</t>
  </si>
  <si>
    <t>CHASE HILL ROAD &amp; RTE 91</t>
  </si>
  <si>
    <t>SR-14-0567</t>
  </si>
  <si>
    <t>H.C. WOODMANSEE &amp; SONS</t>
  </si>
  <si>
    <t>8 FAIRVIEW AVENUE</t>
  </si>
  <si>
    <t>SR-14-0574</t>
  </si>
  <si>
    <t>HOPE VALLEY COLLISION CENTER</t>
  </si>
  <si>
    <t>894 MAIN STREET</t>
  </si>
  <si>
    <t>SR-14-0626</t>
  </si>
  <si>
    <t>IMPERIAL HOME DÉCOR</t>
  </si>
  <si>
    <t>50 CHASE HILL ROAD</t>
  </si>
  <si>
    <t>SR-14-0643</t>
  </si>
  <si>
    <t>JAMESTOWN</t>
  </si>
  <si>
    <t>BAKER PROPERTY</t>
  </si>
  <si>
    <t>881 FORT GETTY ROAD</t>
  </si>
  <si>
    <t>SR-15-0097</t>
  </si>
  <si>
    <t>CONANICUT MARINE SERVICES, INC.</t>
  </si>
  <si>
    <t>1 FERRY WHARF</t>
  </si>
  <si>
    <t>SR-15-0283</t>
  </si>
  <si>
    <t>FLEET PRIVATE CLIENTS GROUP</t>
  </si>
  <si>
    <t>19 COULTER DRIVE</t>
  </si>
  <si>
    <t>SR-15-0476</t>
  </si>
  <si>
    <t>JAMESTOWN BRIDGE -EAST END</t>
  </si>
  <si>
    <t>SW CORNER OF PLAT 5 &amp; NW CORNER OF PLAT 14</t>
  </si>
  <si>
    <t>SR-15-0402</t>
  </si>
  <si>
    <t>JAMESTOWN WASTEWATER TREATMENT FACILITY</t>
  </si>
  <si>
    <t>FREEBODY &amp; BAYVIEW DRIVE</t>
  </si>
  <si>
    <t>SR-15-0667</t>
  </si>
  <si>
    <t>RI TURNPIKE &amp; BRIDGE -JAMESTWON</t>
  </si>
  <si>
    <t>PELL BRIDGE RIGHT OF WAY</t>
  </si>
  <si>
    <t>SR-15-1242</t>
  </si>
  <si>
    <t>RUDDY PROPERTY</t>
  </si>
  <si>
    <t>139 BEAVERTAIL ROAD</t>
  </si>
  <si>
    <t>SR-15-1293</t>
  </si>
  <si>
    <t>JOHNSTON</t>
  </si>
  <si>
    <t>BIBLE SPEAKS</t>
  </si>
  <si>
    <t>2750 HARTFORD AVENUE</t>
  </si>
  <si>
    <t>SR-16-0128</t>
  </si>
  <si>
    <t>C. PEZZA &amp; SONS, INCORPORATED</t>
  </si>
  <si>
    <t>100 IRONS AVENUE</t>
  </si>
  <si>
    <t>SR-16-0204</t>
  </si>
  <si>
    <t>CUBELLOTTI -HOME HEATING OIL SPILL</t>
  </si>
  <si>
    <t>21 NORTH LOXLEY DRIVE</t>
  </si>
  <si>
    <t>SR-16-0323</t>
  </si>
  <si>
    <t>D &amp; V WOODWORKING</t>
  </si>
  <si>
    <t>175 SHUN PIKE</t>
  </si>
  <si>
    <t>SR-16-0339</t>
  </si>
  <si>
    <t>EASTERN SCREW COMPANY</t>
  </si>
  <si>
    <t>71 MILL STREET</t>
  </si>
  <si>
    <t>SR-16-0417</t>
  </si>
  <si>
    <t>FM GLOBAL CORPORATE CAMPUS</t>
  </si>
  <si>
    <t>272 CENTRAL AVENUE</t>
  </si>
  <si>
    <t>SR-16-0477</t>
  </si>
  <si>
    <t>GIONIS &amp; THANAS PROPERTY</t>
  </si>
  <si>
    <t>2200 - 2220 HARTFORD AVENUE</t>
  </si>
  <si>
    <t>SR-16-0537</t>
  </si>
  <si>
    <t>GREENVILLE AVENUE PUMP STATION</t>
  </si>
  <si>
    <t>387 GREENVILLE AVENUE</t>
  </si>
  <si>
    <t>SR-16-1932</t>
  </si>
  <si>
    <t>GRIECO FAMILY HOLDING CO - JOHNSTON</t>
  </si>
  <si>
    <t>1670 HARTFORD AVENUE</t>
  </si>
  <si>
    <t>SR-16-1883</t>
  </si>
  <si>
    <t>HARTFORD AVENUE GRAVEL PITS</t>
  </si>
  <si>
    <t>HARTFORD AVENUE</t>
  </si>
  <si>
    <t>SR-16-0589</t>
  </si>
  <si>
    <t>MARANDOLA PROPERTY</t>
  </si>
  <si>
    <t>1339 PLAINFIELD STREET</t>
  </si>
  <si>
    <t>SR-16-0783</t>
  </si>
  <si>
    <t>MATHEWSON EQUIPMENT COMPANY</t>
  </si>
  <si>
    <t>515 GREENVILLE AVENUE</t>
  </si>
  <si>
    <t>SR-16-0790</t>
  </si>
  <si>
    <t>MULLINS SERVICE STATION</t>
  </si>
  <si>
    <t>1341 PLAINFIELD STREET</t>
  </si>
  <si>
    <t>SR-16-0849</t>
  </si>
  <si>
    <t>PLAINFIELD PIKE GAS</t>
  </si>
  <si>
    <t>1889 PLAINFIELD PIKE</t>
  </si>
  <si>
    <t>SR-16-1113</t>
  </si>
  <si>
    <t>PPBA - HARTFORD AVE JOHNSTON</t>
  </si>
  <si>
    <t>2835 HARTFORD AVENUE</t>
  </si>
  <si>
    <t>SR-16-1130</t>
  </si>
  <si>
    <t>QUALITEX (aka NOWAK REALTY)</t>
  </si>
  <si>
    <t>INDUSTRIALLANE</t>
  </si>
  <si>
    <t>SR-16-1177</t>
  </si>
  <si>
    <t>REXAM DSI, INC. (FORMER)</t>
  </si>
  <si>
    <t>1 GOLDSMITH STREET</t>
  </si>
  <si>
    <t>SR-16-0364</t>
  </si>
  <si>
    <t>ROUTE 44 SELF STORAGE</t>
  </si>
  <si>
    <t>61 PUTNAM PIKE</t>
  </si>
  <si>
    <t>SR-16-1289</t>
  </si>
  <si>
    <t>STOP &amp; SHOP - JOHNSTON</t>
  </si>
  <si>
    <t>1410 ATWOOD AVENUE</t>
  </si>
  <si>
    <t>SR-16-1483</t>
  </si>
  <si>
    <t>THE GROVES AT JOHNSTON</t>
  </si>
  <si>
    <t>FEDERAL WAY</t>
  </si>
  <si>
    <t>SR-16-1530</t>
  </si>
  <si>
    <t>TILLINGHAST PROPERTY</t>
  </si>
  <si>
    <t>70 SHUN PIKE</t>
  </si>
  <si>
    <t>NJD-16-0048</t>
  </si>
  <si>
    <t>VACCA VACANT LAND</t>
  </si>
  <si>
    <t>HEYWOOD LANE</t>
  </si>
  <si>
    <t>SR-16-1714</t>
  </si>
  <si>
    <t>LINCOLN</t>
  </si>
  <si>
    <t>A T CROSS DISTRIBUTION CENTER</t>
  </si>
  <si>
    <t>670 GEORGE WASHINGTON HIGHWAY</t>
  </si>
  <si>
    <t>SR-18-0010</t>
  </si>
  <si>
    <t>B &amp; R REALTY LLC</t>
  </si>
  <si>
    <t>389 OLD RIVER ROAD</t>
  </si>
  <si>
    <t>SR-18-0089</t>
  </si>
  <si>
    <t>CHEMART COMPANY</t>
  </si>
  <si>
    <t>11 NEW ENGLAND (PLAT 28, LOT 121)</t>
  </si>
  <si>
    <t>SR-18-0244</t>
  </si>
  <si>
    <t>COLLYER WIRE</t>
  </si>
  <si>
    <t>100 HIGGINSON AVENUE</t>
  </si>
  <si>
    <t>SR-18-1674</t>
  </si>
  <si>
    <t>CONSOLIDATED INDUSTRIAL DEVELOPMENT CORP.</t>
  </si>
  <si>
    <t>70 NEW RIVER ROAD</t>
  </si>
  <si>
    <t>SR-18-0287</t>
  </si>
  <si>
    <t>LINCOLN HIGHWAY GARAGE</t>
  </si>
  <si>
    <t>94 OLD RIVER ROAD</t>
  </si>
  <si>
    <t>SR-18-0745</t>
  </si>
  <si>
    <t>MAJESTIC MOTORS</t>
  </si>
  <si>
    <t>1300 EDDIE DOWLING HIGHWAY</t>
  </si>
  <si>
    <t>SR-18-0776</t>
  </si>
  <si>
    <t>OLIN HUNT - LIMEROCK</t>
  </si>
  <si>
    <t>ONE WELLINGTON DRIVE</t>
  </si>
  <si>
    <t>SR-18-1040</t>
  </si>
  <si>
    <t>ROBINSON PROPERTY</t>
  </si>
  <si>
    <t>16 NORTH CROW POINT ROAD</t>
  </si>
  <si>
    <t>SR-18-1506</t>
  </si>
  <si>
    <t>SAYLESVILLE BLEACHERY  (FORMER)</t>
  </si>
  <si>
    <t>55 INDUSTRIAL CIRCLE &amp; 80 MOSHASSUCK ROAD</t>
  </si>
  <si>
    <t>SR-18-1404</t>
  </si>
  <si>
    <t>SPEIDEL CO./GORHAM CO.</t>
  </si>
  <si>
    <t>JENCKES HILL ROAD</t>
  </si>
  <si>
    <t>SR-18-1459</t>
  </si>
  <si>
    <t>VERIZON NEW ENGLAND, INC. - LINCOLN</t>
  </si>
  <si>
    <t>28 ALBION ROAD</t>
  </si>
  <si>
    <t>SR-18-1821</t>
  </si>
  <si>
    <t>LITTLE COMPTON</t>
  </si>
  <si>
    <t>G. STANLEY BERGE PROPERTY</t>
  </si>
  <si>
    <t>627 WEST MAIN ROAD</t>
  </si>
  <si>
    <t>SR-17-0509</t>
  </si>
  <si>
    <t>OLD BULL LANE RESIDENCE</t>
  </si>
  <si>
    <t>30 OLD BULL LANE</t>
  </si>
  <si>
    <t>SR-17-1038</t>
  </si>
  <si>
    <t>MIDDLETOWN</t>
  </si>
  <si>
    <t>BOULEVARD NURSERIES</t>
  </si>
  <si>
    <t>379 WEST MAIN ROAD</t>
  </si>
  <si>
    <t>SR-19-0148</t>
  </si>
  <si>
    <t>EBLENS PLAZA</t>
  </si>
  <si>
    <t>999 WEST MAIN ROAD</t>
  </si>
  <si>
    <t>SR-19-0420</t>
  </si>
  <si>
    <t>ESTATE AUTO/NEWPORT</t>
  </si>
  <si>
    <t>613 AQUIDNECK AVENUE</t>
  </si>
  <si>
    <t>SR-19-0444</t>
  </si>
  <si>
    <t>FIRST BRISTOL CORP</t>
  </si>
  <si>
    <t>317 WEST MAIN ROAD</t>
  </si>
  <si>
    <t>SR-19-0473</t>
  </si>
  <si>
    <t>FREITAS PROPERTY</t>
  </si>
  <si>
    <t>741 WEST MAIN ROAD</t>
  </si>
  <si>
    <t>SR-19-0501</t>
  </si>
  <si>
    <t>GETTY STATION #68002 (FORMER)</t>
  </si>
  <si>
    <t>10 CODDINGTON HIGHWAY</t>
  </si>
  <si>
    <t>SR-19-0533</t>
  </si>
  <si>
    <t>HYUNDAI OF NEWPORT (SEGUIN REALTY, LLC)</t>
  </si>
  <si>
    <t>1133 WEST MAIN ROAD</t>
  </si>
  <si>
    <t>SR-19-1767</t>
  </si>
  <si>
    <t>KEMPENAAR VALLEY</t>
  </si>
  <si>
    <t>HIGH STREET</t>
  </si>
  <si>
    <t>SR-19-0694 A</t>
  </si>
  <si>
    <t>KEMPENAAR VALLEY (POLICE STATION)</t>
  </si>
  <si>
    <t>123 VALLEY ROAD</t>
  </si>
  <si>
    <t>SR-19-0694 B</t>
  </si>
  <si>
    <t>MARRIOTT RESIDENCE INN</t>
  </si>
  <si>
    <t>325 WEST MAIN ROAD</t>
  </si>
  <si>
    <t>SR-19-0786 A</t>
  </si>
  <si>
    <t>MIDDLETOWN PLAZA</t>
  </si>
  <si>
    <t>MAIN STREET &amp; CHASES LANE</t>
  </si>
  <si>
    <t>SR-19-0814</t>
  </si>
  <si>
    <t>NEWPORT REALTY, INC.</t>
  </si>
  <si>
    <t>790 AQUIDNECK AVENUE</t>
  </si>
  <si>
    <t>SR-19-0999</t>
  </si>
  <si>
    <t>NARRAGANSETT</t>
  </si>
  <si>
    <t>KINNEY AVENUE WATER STORAGE TANK</t>
  </si>
  <si>
    <t>1 OLD POINT JUDITH ROAD</t>
  </si>
  <si>
    <t>SR-20-0710 A</t>
  </si>
  <si>
    <t>KINNEY AVENUE WATER STORAGE TANK DEM - LOT 27</t>
  </si>
  <si>
    <t>OLD POINT JUDITH ROAD</t>
  </si>
  <si>
    <t>SR-20-0710 B</t>
  </si>
  <si>
    <t>NORTH END WATER STORAGE TANK</t>
  </si>
  <si>
    <t>1164 BOSTON NECK ROAD</t>
  </si>
  <si>
    <t>SR-20-1007</t>
  </si>
  <si>
    <t>PACHECO PROPERTY</t>
  </si>
  <si>
    <t>1123 BOSTON NECK ROAD</t>
  </si>
  <si>
    <t>SR-20-1051</t>
  </si>
  <si>
    <t>PAGLIA PROPERTY</t>
  </si>
  <si>
    <t>15 JOHN STREET</t>
  </si>
  <si>
    <t>SR-20-1052</t>
  </si>
  <si>
    <t>SHELL FACILITY NO. 100088</t>
  </si>
  <si>
    <t>1015 BOSTON NECK ROAD</t>
  </si>
  <si>
    <t>SR-20-1475</t>
  </si>
  <si>
    <t>SOUTH WIND APARTMENTS</t>
  </si>
  <si>
    <t>29 SOUTH PIER ROAD</t>
  </si>
  <si>
    <t>SR-20-1456</t>
  </si>
  <si>
    <t>URI - DIESEL FUEL AST SPILL</t>
  </si>
  <si>
    <t>16 TARZWELL DRIVE</t>
  </si>
  <si>
    <t>SR-20-1935</t>
  </si>
  <si>
    <t>NEWPORT</t>
  </si>
  <si>
    <t>AARDVARK ANTIQUES</t>
  </si>
  <si>
    <t>9 JT CONNELL HIGHWAY</t>
  </si>
  <si>
    <t>SR-22-0016</t>
  </si>
  <si>
    <t>AMERICAN SHIPYARD</t>
  </si>
  <si>
    <t>WASHINGTON STREET</t>
  </si>
  <si>
    <t>SR-22-0053</t>
  </si>
  <si>
    <t>BANK OF NEWPORT ( REF: CCRI NEWPORT &amp; NEW VISION )</t>
  </si>
  <si>
    <t>JOHN H. CHAFEE BLVD.</t>
  </si>
  <si>
    <t>SR-19-0990 C</t>
  </si>
  <si>
    <t>C.C.R.I. NEWPORT -(FORMER CONNEL MANOR HOUSING)</t>
  </si>
  <si>
    <t>RANGER ROAD</t>
  </si>
  <si>
    <t>SR-19-0990 A</t>
  </si>
  <si>
    <t>CHRISTIE'S</t>
  </si>
  <si>
    <t>351 THAMES STREET</t>
  </si>
  <si>
    <t>SR-22-0252</t>
  </si>
  <si>
    <t>EAST BAY MET SCHOOL - NEWPORT</t>
  </si>
  <si>
    <t>115 GIRARD AVENUE</t>
  </si>
  <si>
    <t>SR-22-0400</t>
  </si>
  <si>
    <t>EASTERN RESORTS (SEE LONG WHARF)</t>
  </si>
  <si>
    <t>125-135 &amp; 126-128 LONG WHARF</t>
  </si>
  <si>
    <t>SR-22-0416</t>
  </si>
  <si>
    <t>ELLERY ROAD - WATER MAIN</t>
  </si>
  <si>
    <t>ELLERY ROAD</t>
  </si>
  <si>
    <t>SR-22-1844</t>
  </si>
  <si>
    <t>JAI ALAI</t>
  </si>
  <si>
    <t>150 ADMIRAL KALBFUS ROAD</t>
  </si>
  <si>
    <t>SR-22-0995 B</t>
  </si>
  <si>
    <t>LONG WHARF</t>
  </si>
  <si>
    <t>LONG WHARF &amp; WASHINGTON ST</t>
  </si>
  <si>
    <t>SR-22-0756 A</t>
  </si>
  <si>
    <t>SR-22-0756 B</t>
  </si>
  <si>
    <t>LONG WHARF MALL - NORTH</t>
  </si>
  <si>
    <t>THAMES STREET</t>
  </si>
  <si>
    <t>SR-22-0759</t>
  </si>
  <si>
    <t>MAINBRACE RESTAURANT</t>
  </si>
  <si>
    <t>SR-22-0758</t>
  </si>
  <si>
    <t>MOBIL STATION #12012</t>
  </si>
  <si>
    <t>163 J.T. CONNELL HIGHWAY</t>
  </si>
  <si>
    <t>SR-22-0829</t>
  </si>
  <si>
    <t>NEW VISIONS (FORMER CONNEL MANOR HOUSING)</t>
  </si>
  <si>
    <t>SR-19-0990 B</t>
  </si>
  <si>
    <t>NEWPORT VISITOR CENTER</t>
  </si>
  <si>
    <t>23 AMERICA'S CUP</t>
  </si>
  <si>
    <t>SR-22-0756 C</t>
  </si>
  <si>
    <t>NEWPORT XTRA MART PROPERTY (Tennis Hall of Fame)</t>
  </si>
  <si>
    <t>27 MEMORIAL BOULEVARD</t>
  </si>
  <si>
    <t>SR-22-1002</t>
  </si>
  <si>
    <t>NEWPORT YACHTING CENTER</t>
  </si>
  <si>
    <t>4 COMMERCIAL WHARF</t>
  </si>
  <si>
    <t>SR-22-1748</t>
  </si>
  <si>
    <t>PARK HOLM - HOUSING AUTHORITY OF NEWPORT - Phase I</t>
  </si>
  <si>
    <t>120 HILLSIDE AVENUE</t>
  </si>
  <si>
    <t>SR-22-1061</t>
  </si>
  <si>
    <t>PEOPLE'S CREDIT UNION</t>
  </si>
  <si>
    <t>43 MEMORIAL BOULVARD</t>
  </si>
  <si>
    <t>SR-22-1092</t>
  </si>
  <si>
    <t>PIER RESTAURANT</t>
  </si>
  <si>
    <t>HOWARD WHARF</t>
  </si>
  <si>
    <t>SR-22-0632</t>
  </si>
  <si>
    <t>QUEEN ANNE SQUARE</t>
  </si>
  <si>
    <t>INTERSECTION OF MILL, THAMES, SPRING &amp; CURCH STREET</t>
  </si>
  <si>
    <t>SR-22-1181</t>
  </si>
  <si>
    <t>R.K. FESTIVAL SHOPPES</t>
  </si>
  <si>
    <t>199 CONNELL HIGHWAY</t>
  </si>
  <si>
    <t>SR-22-1203</t>
  </si>
  <si>
    <t>SHELL FACILITY #139044 ( FORMER )</t>
  </si>
  <si>
    <t>560 THAMES STREET</t>
  </si>
  <si>
    <t>SR-22-1425</t>
  </si>
  <si>
    <t>SPRING WHARF ASSOCIATES, LLC</t>
  </si>
  <si>
    <t>10 SPRING WHARF</t>
  </si>
  <si>
    <t>SR-22-1510</t>
  </si>
  <si>
    <t>THAMES PIER</t>
  </si>
  <si>
    <t>449 THAMES STREET</t>
  </si>
  <si>
    <t>SR-22-1529</t>
  </si>
  <si>
    <t>WEST MARLBOROUGH ST. PROPERTY</t>
  </si>
  <si>
    <t>6 WEST MARLBOROUGH ST.</t>
  </si>
  <si>
    <t>SR-22-1656</t>
  </si>
  <si>
    <t>NORTH KINGSTOWN</t>
  </si>
  <si>
    <t>ALL AMERICAN WAY DISTRIBUTION CENTER</t>
  </si>
  <si>
    <t>ALL AMERICAN WAY &amp; COMPASS CIRCLE</t>
  </si>
  <si>
    <t>SR-23-0372</t>
  </si>
  <si>
    <t>BELL RESIDENCE</t>
  </si>
  <si>
    <t>1000 GILBERT STEWART ROAD</t>
  </si>
  <si>
    <t>SR-23-0118</t>
  </si>
  <si>
    <t>BELLEVILLE SALT STORAGE</t>
  </si>
  <si>
    <t>439 TOWER HILL ROAD</t>
  </si>
  <si>
    <t>SR-23-0119</t>
  </si>
  <si>
    <t>BROWN &amp; SHARPE DUMP</t>
  </si>
  <si>
    <t>200 FRENCHTOWN ROAD</t>
  </si>
  <si>
    <t>SR-23-0172</t>
  </si>
  <si>
    <t>BROWN AND SHARPE</t>
  </si>
  <si>
    <t>SR-23-0172 B</t>
  </si>
  <si>
    <t>CLARK PROPERTY</t>
  </si>
  <si>
    <t>POST ROAD</t>
  </si>
  <si>
    <t>SR-23-0264</t>
  </si>
  <si>
    <t>CONLEY PROPERTY (FORMER FLYING PIG ANTIQUES)</t>
  </si>
  <si>
    <t>840 TEN ROD ROAD</t>
  </si>
  <si>
    <t>SR-23-1815</t>
  </si>
  <si>
    <t>FERRY ROAD PROPERTY</t>
  </si>
  <si>
    <t>54 FERRY ROAD</t>
  </si>
  <si>
    <t>SR-23-0465</t>
  </si>
  <si>
    <t>KIEFER PARK LOT 19A</t>
  </si>
  <si>
    <t>CIRCUIT DRIVE</t>
  </si>
  <si>
    <t>SR-23-1196</t>
  </si>
  <si>
    <t>NARRAGANSETT LITHO LTD.</t>
  </si>
  <si>
    <t>935 ROGER WILLIAMS WAY</t>
  </si>
  <si>
    <t>SR-23-0962</t>
  </si>
  <si>
    <t>NEW ENGLAND GOLF CENTER</t>
  </si>
  <si>
    <t>6100 POST ROAD</t>
  </si>
  <si>
    <t>SR-23-0984</t>
  </si>
  <si>
    <t>OCEAN STATE JOBBERS</t>
  </si>
  <si>
    <t>375 COMMERCE PARK ROAD</t>
  </si>
  <si>
    <t>SR-23-1032</t>
  </si>
  <si>
    <t>PLUM HILL &amp; WALMSLEY PROPERTIES</t>
  </si>
  <si>
    <t>2800 TOWER HILL ROAD</t>
  </si>
  <si>
    <t>SR-23-1117</t>
  </si>
  <si>
    <t>QUONSET DEVELOPMENT CORPORATION BLDG. 45 &amp; 46</t>
  </si>
  <si>
    <t>DILLABUR AVENNUE &amp; ROGER WILLIAMS WAY</t>
  </si>
  <si>
    <t>SR-23-1182</t>
  </si>
  <si>
    <t>RI DOT PROPOSED STATE HIGHWAY 5</t>
  </si>
  <si>
    <t>PLAT 182</t>
  </si>
  <si>
    <t>SR-23-1326</t>
  </si>
  <si>
    <t>RI EDC KIEFER PARK - LOT 11</t>
  </si>
  <si>
    <t>SR-23-1194</t>
  </si>
  <si>
    <t>SAUNDERSTOWN STANDPIPE - WATER TOWER</t>
  </si>
  <si>
    <t>SNUFF MILL ROAD</t>
  </si>
  <si>
    <t>SR-23-1402</t>
  </si>
  <si>
    <t>SHELL FACILITY # 139047</t>
  </si>
  <si>
    <t>10 TEN ROD ROAD</t>
  </si>
  <si>
    <t>SR-23-1424</t>
  </si>
  <si>
    <t>SHELL STATION</t>
  </si>
  <si>
    <t>6585 POST ROAD</t>
  </si>
  <si>
    <t>SR-23-1426</t>
  </si>
  <si>
    <t>WICKFORD MIDDLE SCHOOL</t>
  </si>
  <si>
    <t>250 TOWER HILL ROAD</t>
  </si>
  <si>
    <t>SR-23-1675</t>
  </si>
  <si>
    <t>X-RAY PRODUCTS</t>
  </si>
  <si>
    <t>1100 LAFAYETTE ROAD</t>
  </si>
  <si>
    <t>SR-23-1700</t>
  </si>
  <si>
    <t>ZEPPELIN INDUSTRIES, INC</t>
  </si>
  <si>
    <t>620 OLD BAPTIST ROAD</t>
  </si>
  <si>
    <t>SR-23-1940</t>
  </si>
  <si>
    <t>NORTH PROVIDENCE</t>
  </si>
  <si>
    <t>18 RENA STREET - HOME HEATING OIL SPILL</t>
  </si>
  <si>
    <t>18 RENA STREET</t>
  </si>
  <si>
    <t>SR-24-1728</t>
  </si>
  <si>
    <t>ABC AUTO SALVAGE</t>
  </si>
  <si>
    <t>120 PLYMPTON STREET</t>
  </si>
  <si>
    <t>SR-24-0018</t>
  </si>
  <si>
    <t>CAL'S JEWELRY</t>
  </si>
  <si>
    <t>70 ROSNER STREET</t>
  </si>
  <si>
    <t>SR-24-0208</t>
  </si>
  <si>
    <t>CAL'S JEWELRY FINDINGS COMPANY</t>
  </si>
  <si>
    <t>135 PEARL AVENUE</t>
  </si>
  <si>
    <t>SR-24-0209</t>
  </si>
  <si>
    <t>CUMBERLAND FARMS</t>
  </si>
  <si>
    <t>2064 SMITH STREET PARCEL 2</t>
  </si>
  <si>
    <t>SR-24-0327</t>
  </si>
  <si>
    <t>CUMBERLAND FARMS 1297/V3158</t>
  </si>
  <si>
    <t>1063 CHARLES STREET</t>
  </si>
  <si>
    <t>SR-24-1884</t>
  </si>
  <si>
    <t>D'AGOSTINO PROPERTY 2 (K&amp;R AUTO SALVAGE)</t>
  </si>
  <si>
    <t>SMITHFIELD ROAD</t>
  </si>
  <si>
    <t>SR-24-0341 B</t>
  </si>
  <si>
    <t>GINO'S AUTO SALES</t>
  </si>
  <si>
    <t>4 TAG DRIVE</t>
  </si>
  <si>
    <t>SR-24-0536</t>
  </si>
  <si>
    <t>L'IMAGE</t>
  </si>
  <si>
    <t>9 WARREN AVENUE</t>
  </si>
  <si>
    <t>SR-24-1897</t>
  </si>
  <si>
    <t>RIZZO FORD PROPERTY ( FORMER )</t>
  </si>
  <si>
    <t>1703 MINERAL SPRING AVENUE</t>
  </si>
  <si>
    <t>SR-24-1272</t>
  </si>
  <si>
    <t>SGAMBATO TEXACO - HYDRAULIC LIFTS / FLOOR DRAIN</t>
  </si>
  <si>
    <t>603 WOONASQUATUCKET AVENUE</t>
  </si>
  <si>
    <t>SR-24-1819</t>
  </si>
  <si>
    <t>WIGWAM, INCORPORATED</t>
  </si>
  <si>
    <t>915 CHARLES STREET</t>
  </si>
  <si>
    <t>SR-24-1678</t>
  </si>
  <si>
    <t>WORCESTER COMPANY NORTH</t>
  </si>
  <si>
    <t>ONE GREYSTONE AVENUE</t>
  </si>
  <si>
    <t>SR-24-1696 B</t>
  </si>
  <si>
    <t>NORTH SCITUATE</t>
  </si>
  <si>
    <t>WEBSTER BANK-CHOPMIST HILL ROAD-NORTH SCITUATE</t>
  </si>
  <si>
    <t>1265 CHOPMIST HILL ROAD</t>
  </si>
  <si>
    <t>SR-30-1646</t>
  </si>
  <si>
    <t>NORTH SMITHFIELD</t>
  </si>
  <si>
    <t>BRANCH METALS</t>
  </si>
  <si>
    <t>582 GREAT ROAD</t>
  </si>
  <si>
    <t>SR-25-0154</t>
  </si>
  <si>
    <t>DART INDUSTRIES</t>
  </si>
  <si>
    <t>BUTLER STREET</t>
  </si>
  <si>
    <t>SR-25-0345 A</t>
  </si>
  <si>
    <t>GLAS-KRAFT</t>
  </si>
  <si>
    <t>1 RAILROAD STREET</t>
  </si>
  <si>
    <t>SR-25-0538</t>
  </si>
  <si>
    <t>GOUIN SUPPLY COMPANY</t>
  </si>
  <si>
    <t>35 RAILROAD STREET</t>
  </si>
  <si>
    <t>SR-25-0550</t>
  </si>
  <si>
    <t>LIBERTY FABRICS (FORMER ENTERPRISE COATING CO)</t>
  </si>
  <si>
    <t>22 STEEL STREET</t>
  </si>
  <si>
    <t>SR-25-0740</t>
  </si>
  <si>
    <t>MUNDY'S FLOWER SHOP (FORMER)</t>
  </si>
  <si>
    <t>925 VICTORY HIGHWAY</t>
  </si>
  <si>
    <t>SR-25-0484</t>
  </si>
  <si>
    <t>PAWTUCKET</t>
  </si>
  <si>
    <t>3-D RIGGING</t>
  </si>
  <si>
    <t>19 MENDON AVENUE</t>
  </si>
  <si>
    <t>SR-26-0003</t>
  </si>
  <si>
    <t>95 PARK STREET - RESIDENTIAL</t>
  </si>
  <si>
    <t>95 PARK STREET</t>
  </si>
  <si>
    <t>SR-26-1886</t>
  </si>
  <si>
    <t>AFRICO PROPERTY</t>
  </si>
  <si>
    <t>241 GROTTO AVENUE</t>
  </si>
  <si>
    <t>SR-26-0028</t>
  </si>
  <si>
    <t>AMERICAN INSULATED WIRE (FORMER)</t>
  </si>
  <si>
    <t>413 CENTRAL AVENUE</t>
  </si>
  <si>
    <t>SR-26-0051</t>
  </si>
  <si>
    <t>APEX DEVELOPMENT 1 - 100 MAIN STREET</t>
  </si>
  <si>
    <t>100 MAIN STREET</t>
  </si>
  <si>
    <t>SR-26-1710 A</t>
  </si>
  <si>
    <t>APEX DEVELOPMENT 2 - 10 SCHOOL STREET</t>
  </si>
  <si>
    <t>10 SCHOOL STREET</t>
  </si>
  <si>
    <t>SR-26-1710 B</t>
  </si>
  <si>
    <t>AUTO ZONE</t>
  </si>
  <si>
    <t>262 BARTON STREET</t>
  </si>
  <si>
    <t>SR-26-0322 A</t>
  </si>
  <si>
    <t>BEATTY STREET (ALSO SEE PETULA)</t>
  </si>
  <si>
    <t>BEATTY STREET</t>
  </si>
  <si>
    <t>SR-26-0113</t>
  </si>
  <si>
    <t>BRANCH STREET PARCELS</t>
  </si>
  <si>
    <t>0, 30, 34, 41, 43 AND 61 BRANCH STREET</t>
  </si>
  <si>
    <t>SR-26-0155 B</t>
  </si>
  <si>
    <t>BRANCH STREET PARCELS - PROJECT 2</t>
  </si>
  <si>
    <t>4, 18, 24 BRANCH STREET &amp; 10 EAST STREET</t>
  </si>
  <si>
    <t>SR-26-0155 C</t>
  </si>
  <si>
    <t>BROWNING FERRIS INDUSTRIES</t>
  </si>
  <si>
    <t>600 MOSHASSUCK VALLEY</t>
  </si>
  <si>
    <t>SR-26-0184</t>
  </si>
  <si>
    <t>C &amp; E TRUCKING (FORMER)</t>
  </si>
  <si>
    <t>500 MOSHASSUCK VALLEY INDUSTRIAL HIGHWAY</t>
  </si>
  <si>
    <t>SR-26-0203</t>
  </si>
  <si>
    <t>CENTENIAL TOWERS</t>
  </si>
  <si>
    <t>35 GOFF STREET</t>
  </si>
  <si>
    <t>SR-26-0228</t>
  </si>
  <si>
    <t>COLLETTE  TRAVEL - 1</t>
  </si>
  <si>
    <t>164 FRONT STREET</t>
  </si>
  <si>
    <t>SR-26-0276 A</t>
  </si>
  <si>
    <t>COLLETTE TRAVEL - MIDDLE STREET</t>
  </si>
  <si>
    <t>192 MIDDLE STREET</t>
  </si>
  <si>
    <t>SR-26-0276 B</t>
  </si>
  <si>
    <t>COLLETTE TRAVEL -2</t>
  </si>
  <si>
    <t>182-210 FRONT STREET</t>
  </si>
  <si>
    <t>SR-26-0276 C</t>
  </si>
  <si>
    <t>COMMERCIAL PAINTING, INC.</t>
  </si>
  <si>
    <t>75 BEVERAGE HILL AVENUE</t>
  </si>
  <si>
    <t>SR-26-0279</t>
  </si>
  <si>
    <t>CONANT STREET MILL</t>
  </si>
  <si>
    <t>200 CONANT STREET</t>
  </si>
  <si>
    <t>SR-26-0284 A</t>
  </si>
  <si>
    <t>CONCORD ST. DEVELOPERS, LLC</t>
  </si>
  <si>
    <t>301 CONCORD STREET</t>
  </si>
  <si>
    <t>SR-26-0285</t>
  </si>
  <si>
    <t>DENNIS PRINTING COMPANY</t>
  </si>
  <si>
    <t>69 MONTGOMERY STREET</t>
  </si>
  <si>
    <t>SR-26-0369</t>
  </si>
  <si>
    <t>DR. GOLF (SEE NJD-26-0082)</t>
  </si>
  <si>
    <t>100 TIM HEALEY WAY</t>
  </si>
  <si>
    <t>SR-26-0388</t>
  </si>
  <si>
    <t>EAST STREET PARK</t>
  </si>
  <si>
    <t>EAST STREET (DEAD END)</t>
  </si>
  <si>
    <t>SR-26-1806</t>
  </si>
  <si>
    <t>ELMWOOD SENSORS (FORMER)</t>
  </si>
  <si>
    <t>500 NARRAGANSETT PARK DRIVE</t>
  </si>
  <si>
    <t>SR-26-0434</t>
  </si>
  <si>
    <t>FESTIVAL PIER</t>
  </si>
  <si>
    <t>SCHOOL STREET</t>
  </si>
  <si>
    <t>SR-26-0466</t>
  </si>
  <si>
    <t>FOGARTY MANOR APARTMENT COMPLEX</t>
  </si>
  <si>
    <t>214 ROOSEVELT AVENUE</t>
  </si>
  <si>
    <t>SR-26-1749</t>
  </si>
  <si>
    <t>GREENHALGH MILLS (Stop&amp; Shop)</t>
  </si>
  <si>
    <t>314 WOODBINE STREEET</t>
  </si>
  <si>
    <t>SR-26-0561</t>
  </si>
  <si>
    <t>HASBRO -PAWTUCKET</t>
  </si>
  <si>
    <t>1027 NEWPORT AVENUE</t>
  </si>
  <si>
    <t>SR-26-0592</t>
  </si>
  <si>
    <t>HORD CRYSTAL CORPORATION</t>
  </si>
  <si>
    <t>33 &amp; 45 YORK AVENUE</t>
  </si>
  <si>
    <t>SR-26-0631</t>
  </si>
  <si>
    <t>J &amp; K SALES BUILDING</t>
  </si>
  <si>
    <t>10 FRONT STREET (10 Exchange Court)</t>
  </si>
  <si>
    <t>SR-26-0660</t>
  </si>
  <si>
    <t>KENWOOD/TURNSTALL/NOVAYA PROPERTY</t>
  </si>
  <si>
    <t>100 FREIGHT STREET</t>
  </si>
  <si>
    <t>SR-26-0699</t>
  </si>
  <si>
    <t>LAUREL HILL ( PLAYGROUND )</t>
  </si>
  <si>
    <t>LONSDALE AVENUE</t>
  </si>
  <si>
    <t>SR-26-0729</t>
  </si>
  <si>
    <t>LAWN TERRACE APARTMENTS</t>
  </si>
  <si>
    <t>180 PLEASANT STREET</t>
  </si>
  <si>
    <t>SR-26-0933</t>
  </si>
  <si>
    <t>LEE ENGINEERING</t>
  </si>
  <si>
    <t>505 NARRAGANSETT PARK DRIVE</t>
  </si>
  <si>
    <t>SR-26-0731</t>
  </si>
  <si>
    <t>MAACO</t>
  </si>
  <si>
    <t>501 MAIN STREET</t>
  </si>
  <si>
    <t>SR-26-0768</t>
  </si>
  <si>
    <t>MAYORAL ACADEMY - PAWTUCKET - FIELD</t>
  </si>
  <si>
    <t>1135 ROOSEVELT AVENUE-EASTERN HALF OF SITE</t>
  </si>
  <si>
    <t>SR-26-0794 B</t>
  </si>
  <si>
    <t>METALLON MATERIALS ACQUISITION CORP</t>
  </si>
  <si>
    <t>690 NARRAGANSETT PARK DRIVE</t>
  </si>
  <si>
    <t>SR-26-0808</t>
  </si>
  <si>
    <t>MONAROCK, INC. MAIN FACILITY</t>
  </si>
  <si>
    <t>350 WALCOTT STREET</t>
  </si>
  <si>
    <t>SR-26-0832</t>
  </si>
  <si>
    <t>MONETA CAPITAL CORP.</t>
  </si>
  <si>
    <t>105 FRONT STREET</t>
  </si>
  <si>
    <t>SR-26-0835</t>
  </si>
  <si>
    <t>NARRAGANSETT WIRE/MICROFIBERS</t>
  </si>
  <si>
    <t>1125 MAIN STREET</t>
  </si>
  <si>
    <t>SR-26-0909 B</t>
  </si>
  <si>
    <t>NEW ENGLAND LINE NETWORK</t>
  </si>
  <si>
    <t>63 BEVERAGE HILL AVENUE</t>
  </si>
  <si>
    <t>SR-26-1908</t>
  </si>
  <si>
    <t>NEWMAN-CROSBY STEEL</t>
  </si>
  <si>
    <t>10 DEAN STREET</t>
  </si>
  <si>
    <t>SR-26-0992 B</t>
  </si>
  <si>
    <t>NULCO LIGHTING &amp; MANUFACTURING</t>
  </si>
  <si>
    <t>30 BEECHER STREET</t>
  </si>
  <si>
    <t>SR-26-1026</t>
  </si>
  <si>
    <t>OFFENHAUSER RI /CONTINENTAL BRONZE</t>
  </si>
  <si>
    <t>11 WEBB STREET</t>
  </si>
  <si>
    <t>SR-26-1036</t>
  </si>
  <si>
    <t>ONE SAN ANTONIO WAY PROPERTY</t>
  </si>
  <si>
    <t>1 SAN ANTONIO WAY</t>
  </si>
  <si>
    <t>SR-26-1044</t>
  </si>
  <si>
    <t>PARAMOUNT CARDS</t>
  </si>
  <si>
    <t>400 PINE STREET</t>
  </si>
  <si>
    <t>SR-26-1059</t>
  </si>
  <si>
    <t>PARKIN YARN (FORMER)</t>
  </si>
  <si>
    <t>21 COMMERCE STREET</t>
  </si>
  <si>
    <t>SR-26-1063</t>
  </si>
  <si>
    <t>PAWTUCKET ARMORY</t>
  </si>
  <si>
    <t>172 EXCHANGE STREET</t>
  </si>
  <si>
    <t>SR-26-1075</t>
  </si>
  <si>
    <t>PAWTUCKET BUSINESS ASSOCIATES</t>
  </si>
  <si>
    <t>123 SCHOOL STREET</t>
  </si>
  <si>
    <t>SR-26-1076</t>
  </si>
  <si>
    <t>PAWTUCKET SCREW COMPANY (FORMER)</t>
  </si>
  <si>
    <t>143 HUGHES AVENUE</t>
  </si>
  <si>
    <t>SR-26-1081</t>
  </si>
  <si>
    <t>PAWTUCKET TRAIN STATION ( FORMER )</t>
  </si>
  <si>
    <t>309-349 BROAD STREET</t>
  </si>
  <si>
    <t>SR-26-1082</t>
  </si>
  <si>
    <t>PAWTUCKET WATER SUPPLY BOARD WASTE BASIN</t>
  </si>
  <si>
    <t>85 BRANCH STREET</t>
  </si>
  <si>
    <t>SR-26-1084</t>
  </si>
  <si>
    <t>PET FOOD EXPERTS LLC</t>
  </si>
  <si>
    <t>175 MAIN STREET</t>
  </si>
  <si>
    <t>SR-26-1750</t>
  </si>
  <si>
    <t>PRIVET STREET HOUSING</t>
  </si>
  <si>
    <t>31 PRIVET STREET</t>
  </si>
  <si>
    <t>SR-26-1137 A</t>
  </si>
  <si>
    <t>PRM CONCRETE CORPORATION</t>
  </si>
  <si>
    <t>750 NARRAGANSETT PARK DRIVE</t>
  </si>
  <si>
    <t>SR-26-1138</t>
  </si>
  <si>
    <t>PROCACCIANTI MILL</t>
  </si>
  <si>
    <t>560 MINERAL SPRING AVENUE</t>
  </si>
  <si>
    <t>SR-26-1139 A</t>
  </si>
  <si>
    <t>R.I. TEXTILE 2 - PARCEL 2 ( SEE NEWMAN CROSBY )</t>
  </si>
  <si>
    <t>57 FARRELL STREET</t>
  </si>
  <si>
    <t>SR-26-0992 A</t>
  </si>
  <si>
    <t>R.I. TEXTILE 3 - PARCEL 1</t>
  </si>
  <si>
    <t>211 COLUMBUS AVENUE</t>
  </si>
  <si>
    <t>SR-26-0992 C</t>
  </si>
  <si>
    <t>RIBCO MANUFACTURING, INC.</t>
  </si>
  <si>
    <t>645 NARRAGANSETT PARK DRIVE</t>
  </si>
  <si>
    <t>SR-26-1243</t>
  </si>
  <si>
    <t>SLATER DYE WORKS 2</t>
  </si>
  <si>
    <t>727 SCHOOL STREET</t>
  </si>
  <si>
    <t>SR-26-1441 B</t>
  </si>
  <si>
    <t>SLATER DYE WORKS, INC.</t>
  </si>
  <si>
    <t>700 SCHOOL STREET</t>
  </si>
  <si>
    <t>SR-26-1441 A</t>
  </si>
  <si>
    <t>SLATER SCREEN PRINT</t>
  </si>
  <si>
    <t>750 SCHOOL STREET</t>
  </si>
  <si>
    <t>SR-26-1443</t>
  </si>
  <si>
    <t>SOVEREIGN BANK</t>
  </si>
  <si>
    <t>210 MAIN STREET</t>
  </si>
  <si>
    <t>SR-26-1457</t>
  </si>
  <si>
    <t>ST GEORGE'S CHURCH ( FORMER )</t>
  </si>
  <si>
    <t>46 MAIN STREET</t>
  </si>
  <si>
    <t>SR-26-1468</t>
  </si>
  <si>
    <t>STORALL-SELF STORAGE</t>
  </si>
  <si>
    <t>201 CONCORD STREET</t>
  </si>
  <si>
    <t>SR-26-1487</t>
  </si>
  <si>
    <t>TIRE PROS (FORMER)</t>
  </si>
  <si>
    <t>21 DIVISION STREET</t>
  </si>
  <si>
    <t>SR-26-1540</t>
  </si>
  <si>
    <t>UPTOWN AUTO</t>
  </si>
  <si>
    <t>50 DUNNELL LANE</t>
  </si>
  <si>
    <t>SR-26-1609</t>
  </si>
  <si>
    <t>WEBSTER STREET MILL</t>
  </si>
  <si>
    <t>120 WEBSTER STREET</t>
  </si>
  <si>
    <t>SR-26-1648</t>
  </si>
  <si>
    <t>WEINBERG COMMERCIAL PROPERTY</t>
  </si>
  <si>
    <t>33 &amp; 41 SUMMER STREET</t>
  </si>
  <si>
    <t>SR-26-1789 A</t>
  </si>
  <si>
    <t>WEINBERG COMMERCIAL PROPERTY 2</t>
  </si>
  <si>
    <t>26 SUMMER STREET</t>
  </si>
  <si>
    <t>SR-26-1789 B</t>
  </si>
  <si>
    <t>WILD PARTNERSHIP</t>
  </si>
  <si>
    <t>489 NARRAGANSETT PARK DRIVE</t>
  </si>
  <si>
    <t>SR-26-1679</t>
  </si>
  <si>
    <t>PORTSMOUTH</t>
  </si>
  <si>
    <t>BEYOND THE WOODS</t>
  </si>
  <si>
    <t>1430 EAST MAIN ROAD</t>
  </si>
  <si>
    <t>SR-27-0127</t>
  </si>
  <si>
    <t>CLEMENTS MARKET PROPERTY</t>
  </si>
  <si>
    <t>2537 EAST MAIN ROAD</t>
  </si>
  <si>
    <t>SR-27-1127</t>
  </si>
  <si>
    <t>DERECKTOR FARM</t>
  </si>
  <si>
    <t>902 WAPPING ROAD</t>
  </si>
  <si>
    <t>SR-27-0371</t>
  </si>
  <si>
    <t>FORT BUTTS HILL WATER STORAGE TANK</t>
  </si>
  <si>
    <t>INTERSECTION - FORT STREET &amp; BUTT STREET</t>
  </si>
  <si>
    <t>SR-27-0201</t>
  </si>
  <si>
    <t>GLASSCOCK DEVELOPMENT</t>
  </si>
  <si>
    <t>474 WAPPING ROAD</t>
  </si>
  <si>
    <t>SR-27-0539</t>
  </si>
  <si>
    <t>KAISER ALUMINUM</t>
  </si>
  <si>
    <t>300 WILLOW AVENUE</t>
  </si>
  <si>
    <t>SR-27-0690</t>
  </si>
  <si>
    <t>McLAUGHLIN &amp; ASSOCIATES LLC</t>
  </si>
  <si>
    <t>42 RUSSO ROAD</t>
  </si>
  <si>
    <t>SR-27-1818</t>
  </si>
  <si>
    <t>MONTAUP ELECTRIC PROPERTY (FORMER)</t>
  </si>
  <si>
    <t>WILLOW LANE</t>
  </si>
  <si>
    <t>SR-27-0837</t>
  </si>
  <si>
    <t>MOUNT HOPE BRIDGE</t>
  </si>
  <si>
    <t>SR-27-0846</t>
  </si>
  <si>
    <t>NATIONAL GRID - KAISER SUBSTATION</t>
  </si>
  <si>
    <t>64 WEST SHORE ROAD</t>
  </si>
  <si>
    <t>SR-27-0894</t>
  </si>
  <si>
    <t>NATIONAL GRID - LEAD SOIL</t>
  </si>
  <si>
    <t>35 ELLIOT STREET</t>
  </si>
  <si>
    <t>SR-27-0900</t>
  </si>
  <si>
    <t>NEW ENGLAND BOAT WORKS, INC.</t>
  </si>
  <si>
    <t>1 LAGOON ROAD</t>
  </si>
  <si>
    <t>SR-27-0982</t>
  </si>
  <si>
    <t>NORTHERN WATERFRONT ASSOCIATES</t>
  </si>
  <si>
    <t>WEST SHORE/BROWNELL/BRISTOL FERRY ROADS</t>
  </si>
  <si>
    <t>SR-27-1021</t>
  </si>
  <si>
    <t>PEARSON YACHTS</t>
  </si>
  <si>
    <t>226 WEST SHORE ROAD</t>
  </si>
  <si>
    <t>SR-27-1090</t>
  </si>
  <si>
    <t>QUADRAX CORPORATION</t>
  </si>
  <si>
    <t>300 HIGH POINT AVENUE</t>
  </si>
  <si>
    <t>SR-27-1175</t>
  </si>
  <si>
    <t>QUAKER HILL WATER STORAGE TANKS</t>
  </si>
  <si>
    <t>1944 EAST MAIN ROAD</t>
  </si>
  <si>
    <t>SR-27-1176</t>
  </si>
  <si>
    <t>PROVIDENCE</t>
  </si>
  <si>
    <t>110 ELM STREET PROPERTY</t>
  </si>
  <si>
    <t>110 ELM STREET/100 SOUTH ST-33-35 HOSPITAL STREET</t>
  </si>
  <si>
    <t>SR-28-0001</t>
  </si>
  <si>
    <t>400 SOUTH MAIN STREET, LLC</t>
  </si>
  <si>
    <t>400 SOUTH MAIN STREET</t>
  </si>
  <si>
    <t>SR-28-0004</t>
  </si>
  <si>
    <t>AAA - SILVER SPRING INDUSTRIAL PARK</t>
  </si>
  <si>
    <t>301 SILVER SPRING STREET</t>
  </si>
  <si>
    <t>SR-28-0015</t>
  </si>
  <si>
    <t>ADLER'S HARDWARE STORE PARCEL ( EASTSIDE MARKET)</t>
  </si>
  <si>
    <t>131-133 PITMAN STREET (1 WAYLAND AVENUE)</t>
  </si>
  <si>
    <t>SR-28-0026</t>
  </si>
  <si>
    <t>AMERICAN CHEMICAL WORKS</t>
  </si>
  <si>
    <t>365 CHARLES STREET</t>
  </si>
  <si>
    <t>SR-28-0047</t>
  </si>
  <si>
    <t>AMERICAN LOCOMOTIVE (FORMER MICROFIN)</t>
  </si>
  <si>
    <t>411 - 555 VALLEY STREET</t>
  </si>
  <si>
    <t>SR-28-0813</t>
  </si>
  <si>
    <t>ASTRO PLATING</t>
  </si>
  <si>
    <t>165 RHODES STREET</t>
  </si>
  <si>
    <t>SR-28-0078</t>
  </si>
  <si>
    <t>B. S. INTERNATIONAL LTD. PROPERTY</t>
  </si>
  <si>
    <t>250 NIANTIC AVENUE</t>
  </si>
  <si>
    <t>SR-28-0093</t>
  </si>
  <si>
    <t>BANANAGRAMS</t>
  </si>
  <si>
    <t>845 ALLENS AVENUE</t>
  </si>
  <si>
    <t>SR-28-1843 A</t>
  </si>
  <si>
    <t>BANANAGRAMS WAREHOUSE</t>
  </si>
  <si>
    <t>145 CAROLINA AVENUE</t>
  </si>
  <si>
    <t>SR-28-1843 B</t>
  </si>
  <si>
    <t>BELVOIR PROPERTIES</t>
  </si>
  <si>
    <t>162 &amp; 166 CLIFFORD STREET</t>
  </si>
  <si>
    <t>SR-28-0120</t>
  </si>
  <si>
    <t>BOLIDEN METECH</t>
  </si>
  <si>
    <t>434 ALLENS AVENUE</t>
  </si>
  <si>
    <t>SR-28-0143</t>
  </si>
  <si>
    <t>BROOKWOOD INVEST. (WILD CAT EQUITIES)</t>
  </si>
  <si>
    <t>669 ELMWOOD AVENUE</t>
  </si>
  <si>
    <t>SR-28-0171</t>
  </si>
  <si>
    <t>BROWN GRAD CENTER HTHW IMPROVEMENT PROJECT</t>
  </si>
  <si>
    <t>47 CHARLESFIELD STREET (APPROX)</t>
  </si>
  <si>
    <t>SR-28-1778</t>
  </si>
  <si>
    <t>BROWN UNIVERSITY - 271 TOCKWOTTON STREET</t>
  </si>
  <si>
    <t>271 TOCKWOTTON STREET (230 INDIA STREET)</t>
  </si>
  <si>
    <t>SR-28-1892</t>
  </si>
  <si>
    <t>BROWN UNIVERSITY - SOUTH WALK</t>
  </si>
  <si>
    <t>ANGELL STREET &amp; WATERMAN AVENUE</t>
  </si>
  <si>
    <t>SR-28-0176</t>
  </si>
  <si>
    <t>BROWN UNIVERSITY - UTILITY UPGRADE</t>
  </si>
  <si>
    <t>CUSHING, HOPE STS. &amp; LLOYD AVE.</t>
  </si>
  <si>
    <t>SR-28-0179</t>
  </si>
  <si>
    <t>BROWN UNIVERSITY DYER STREET (FORMER DOWNING CORP)</t>
  </si>
  <si>
    <t>198-200 DYER STREET</t>
  </si>
  <si>
    <t>SR-28-0386 A</t>
  </si>
  <si>
    <t>BROWN UNIVERSITY -PETER GREEN HOUSE</t>
  </si>
  <si>
    <t>118 ANGELL STREET</t>
  </si>
  <si>
    <t>SR-28-0180</t>
  </si>
  <si>
    <t>BROWN UNIVERSITY SHELL GAS STATION</t>
  </si>
  <si>
    <t>152 ANGELL STREET</t>
  </si>
  <si>
    <t>SR-28-0182</t>
  </si>
  <si>
    <t>BROWN UNIVERSITY WATSON NEW CONSTRUCTION</t>
  </si>
  <si>
    <t>63-65 CHARLESFIELD STREET</t>
  </si>
  <si>
    <t>SR-28-0183 B</t>
  </si>
  <si>
    <t>BUSINESS SURPLUS, INC. (COOKSON AMERICA)</t>
  </si>
  <si>
    <t>204 HARTFORD AVENUE</t>
  </si>
  <si>
    <t>SR-28-0290</t>
  </si>
  <si>
    <t>BUTTON HOLE GOLF COURSE</t>
  </si>
  <si>
    <t>KING PHILLIP ROAD</t>
  </si>
  <si>
    <t>SR-28-0197 B</t>
  </si>
  <si>
    <t>CAPITAL CENTER PROJECT PARCEL 9</t>
  </si>
  <si>
    <t>FRANCIS STREET &amp; MEMORIAL BLVD.</t>
  </si>
  <si>
    <t>SR-28-0214</t>
  </si>
  <si>
    <t>CAPOBIANCO TRUST (VERIZON FACILITY FORMERLY BELL)</t>
  </si>
  <si>
    <t>288 ALLENS AVENUE</t>
  </si>
  <si>
    <t>SR-28-0117</t>
  </si>
  <si>
    <t>CAPTAIN JONATHAN A HARWOOD JR. USAR CENTER</t>
  </si>
  <si>
    <t>385 NIAGARA STREET</t>
  </si>
  <si>
    <t>SR-28-0215</t>
  </si>
  <si>
    <t>CAR PLAZA ( FORMER)</t>
  </si>
  <si>
    <t>411-425 WEST FOUNTAIN STREET</t>
  </si>
  <si>
    <t>SR-28-0216</t>
  </si>
  <si>
    <t>CITY PLATING</t>
  </si>
  <si>
    <t>165 POE STREET</t>
  </si>
  <si>
    <t>SR-28-0261</t>
  </si>
  <si>
    <t>CITY TIRE COMPANY (FORMER)</t>
  </si>
  <si>
    <t>210 ALLENS AVENUE</t>
  </si>
  <si>
    <t>SR-28-0262</t>
  </si>
  <si>
    <t>CROMWELL VENTURES</t>
  </si>
  <si>
    <t>55 CROMWELL STREET</t>
  </si>
  <si>
    <t>SR-28-1721</t>
  </si>
  <si>
    <t>CROSSROADS RHODE ISLAND</t>
  </si>
  <si>
    <t>528 DEXTER ROAD</t>
  </si>
  <si>
    <t>SR-28-1800</t>
  </si>
  <si>
    <t>CROWN SUPPLY COMPANY</t>
  </si>
  <si>
    <t>26 SILVER SPRING STREET</t>
  </si>
  <si>
    <t>SR-28-0318</t>
  </si>
  <si>
    <t>CULINARY ARTS CENTER, J&amp;WU</t>
  </si>
  <si>
    <t>305 SHIPYARD STREET</t>
  </si>
  <si>
    <t>SR-28-0324</t>
  </si>
  <si>
    <t>CVS HIGHLANDER CHARTER SCHOOL</t>
  </si>
  <si>
    <t>891 BROAD STREET</t>
  </si>
  <si>
    <t>SR-28-0336</t>
  </si>
  <si>
    <t>DERDERIAN ASSOCIATES - VACANT PARCEL</t>
  </si>
  <si>
    <t>178 THURBERS AVENUE</t>
  </si>
  <si>
    <t>SR-28-0370</t>
  </si>
  <si>
    <t>DOMINION ENERGY MANCHESTER INC.</t>
  </si>
  <si>
    <t>2 ALLENS AVENUE</t>
  </si>
  <si>
    <t>SR-28-0381</t>
  </si>
  <si>
    <t>DOWNTOWN RADIATOR (Former)</t>
  </si>
  <si>
    <t>558 SMITH STREET</t>
  </si>
  <si>
    <t>SR-28-0387</t>
  </si>
  <si>
    <t>DV8 REALTY LLC</t>
  </si>
  <si>
    <t>536 ATWELLS AVENUE</t>
  </si>
  <si>
    <t>SR-28-0394</t>
  </si>
  <si>
    <t>DYNAMO HOUSE - HERITAGE - LOT 430</t>
  </si>
  <si>
    <t>350 EDDY STREET</t>
  </si>
  <si>
    <t>SR-28-0929 B</t>
  </si>
  <si>
    <t>EASTERN COLOR AND CHEMICAL</t>
  </si>
  <si>
    <t>35 LIVINGSTON STREET</t>
  </si>
  <si>
    <t>SR-28-0413</t>
  </si>
  <si>
    <t>EDWARDS SUPERMARKET</t>
  </si>
  <si>
    <t>200 NIANTIC AVENUE</t>
  </si>
  <si>
    <t>SR-28-0424</t>
  </si>
  <si>
    <t>FAMILY DOLLAR STORE - VALLEY STREET</t>
  </si>
  <si>
    <t>332 VALLEY STREET</t>
  </si>
  <si>
    <t>SR-28-1813</t>
  </si>
  <si>
    <t>FAMILY LIFE CENTER</t>
  </si>
  <si>
    <t>479 - 485 PLAINFIELD STREET</t>
  </si>
  <si>
    <t>SR-28-0457</t>
  </si>
  <si>
    <t>FED LITHOGRAPHIC - QUEBECOR (PVD Community Health)</t>
  </si>
  <si>
    <t>369 PRAIRE AVENUE</t>
  </si>
  <si>
    <t>SR-28-0483</t>
  </si>
  <si>
    <t>FOUNDRY ASSOCIATES (FILE IN OTCA)</t>
  </si>
  <si>
    <t>291 PROMENADE STREET</t>
  </si>
  <si>
    <t>SR-28-0495 A</t>
  </si>
  <si>
    <t>FOUNDRY ASSOCIATES L.P. BLDG. 4 LOT 256</t>
  </si>
  <si>
    <t>25 HOLDEN STREET</t>
  </si>
  <si>
    <t>SR-28-0495 C</t>
  </si>
  <si>
    <t>FOUNDRY ASSOCIATES L.P. LOT 255</t>
  </si>
  <si>
    <t>SR-28-0495 D</t>
  </si>
  <si>
    <t>FOUNDRY ASSOCIATES, L.P.</t>
  </si>
  <si>
    <t>235 PROMENADE STREET</t>
  </si>
  <si>
    <t>SR-28-0495 F</t>
  </si>
  <si>
    <t>FOUNDRY PARKING GARAGE</t>
  </si>
  <si>
    <t>EDITH STREET</t>
  </si>
  <si>
    <t>SR-28-0495 E</t>
  </si>
  <si>
    <t>FOX PLACE (OMNI)</t>
  </si>
  <si>
    <t>TWO FOX PLACE (1 CEDAR STREET)</t>
  </si>
  <si>
    <t>SR-28-0499</t>
  </si>
  <si>
    <t>FRY'S METALS, INCORPORATED - COOKSON</t>
  </si>
  <si>
    <t>50 SIMS AVENUE</t>
  </si>
  <si>
    <t>SR-28-0504</t>
  </si>
  <si>
    <t>FURNACE AND DUCT SUPPLY COMPANY</t>
  </si>
  <si>
    <t>635 ELMWOOD AVENUE</t>
  </si>
  <si>
    <t>SR-28-0507</t>
  </si>
  <si>
    <t>GENERAL ELECTRIC</t>
  </si>
  <si>
    <t>586 ATWELLS AVENUE</t>
  </si>
  <si>
    <t>SR-28-0522</t>
  </si>
  <si>
    <t>GOVERNOR DYER MARKET PROPERTY</t>
  </si>
  <si>
    <t>35 HEMLOCK STREET</t>
  </si>
  <si>
    <t>SR-28-0552</t>
  </si>
  <si>
    <t>GRAND FURNITURE &amp; TOURTELLOT (MEETING ST. SCHOOL)</t>
  </si>
  <si>
    <t>43 HASWELL STREET</t>
  </si>
  <si>
    <t>SR-28-0554 A</t>
  </si>
  <si>
    <t>GZRI ASSOCIATES</t>
  </si>
  <si>
    <t>140 BROADWAY</t>
  </si>
  <si>
    <t>SR-28-0572</t>
  </si>
  <si>
    <t>HAGAN MANOR ASSOCIATES</t>
  </si>
  <si>
    <t>30 HAGAN STREET</t>
  </si>
  <si>
    <t>SR-28-0577</t>
  </si>
  <si>
    <t>HARBORSIDE PARK - PARCEL 5A/5B</t>
  </si>
  <si>
    <t>HARBORSIDE BLVD.</t>
  </si>
  <si>
    <t>SR-28-0676</t>
  </si>
  <si>
    <t>HARBORSIDE PARK - PARCEL 7/8</t>
  </si>
  <si>
    <t>250 &amp; 310 SHIPYARD STREET</t>
  </si>
  <si>
    <t>SR-28-0677</t>
  </si>
  <si>
    <t>HAROLD'S FURNITURE PROPERTY (FORMER)</t>
  </si>
  <si>
    <t>304 PEARL STREET</t>
  </si>
  <si>
    <t>SR-28-0584</t>
  </si>
  <si>
    <t>HARRIS LUMBER</t>
  </si>
  <si>
    <t>546 ATWELLS AVENUE</t>
  </si>
  <si>
    <t>SR-28-0585</t>
  </si>
  <si>
    <t>HERFF JONES, INC. - PROVIDENCE</t>
  </si>
  <si>
    <t>226 PUBLIC STREET</t>
  </si>
  <si>
    <t>SR-28-0601</t>
  </si>
  <si>
    <t>HOPKINS PROPERTY</t>
  </si>
  <si>
    <t>69 &amp; 71 OGDEN STREET</t>
  </si>
  <si>
    <t>SR-28-0628</t>
  </si>
  <si>
    <t>HOSPITAL-ELM REALTY, LLC</t>
  </si>
  <si>
    <t>92, 94 &amp; 96-100 ELM STREET</t>
  </si>
  <si>
    <t>SR-28-1835</t>
  </si>
  <si>
    <t>HUDSON LIQUID ASPHALTS, INC.</t>
  </si>
  <si>
    <t>1 SERVICE ROAD</t>
  </si>
  <si>
    <t>SR-28-0633</t>
  </si>
  <si>
    <t>IMPROVED LAMINATED METALS (FORMER)</t>
  </si>
  <si>
    <t>775 EDDY STREET</t>
  </si>
  <si>
    <t>SR-28-0644 A</t>
  </si>
  <si>
    <t>INGE (FORMER)</t>
  </si>
  <si>
    <t>20 - 30 FIELDS POINT DRIVE</t>
  </si>
  <si>
    <t>SR-28-0649</t>
  </si>
  <si>
    <t>INLAND AMERICAN CFG PORTFOLIO, LLC</t>
  </si>
  <si>
    <t>870 WESTMINSTER STREET</t>
  </si>
  <si>
    <t>SR-28-0651</t>
  </si>
  <si>
    <t>IRA GREEN, INCORPORATED</t>
  </si>
  <si>
    <t>177 GEORGIA AVENUE</t>
  </si>
  <si>
    <t>SR-28-0657</t>
  </si>
  <si>
    <t>J&amp;WU ALLEN'S MANUFACTURING CO. INC.</t>
  </si>
  <si>
    <t>89 SHIPYARD STREET</t>
  </si>
  <si>
    <t>SR-28-0044</t>
  </si>
  <si>
    <t>JOHNSON &amp; WALES - FORMER CLAVERICK REALTY CO.</t>
  </si>
  <si>
    <t>47 BASSETT STREET &amp; 178 CLIFFORD STREET</t>
  </si>
  <si>
    <t>SR-28-0678</t>
  </si>
  <si>
    <t>JOHNSON &amp; WALES RICHMOND PARKING GARAGE</t>
  </si>
  <si>
    <t>CORNER OF PINE STREET &amp; RICHMOND STREET</t>
  </si>
  <si>
    <t>SR-28-0680</t>
  </si>
  <si>
    <t>JOHNSON &amp; WALES UNIVERSITY PARCEL 9 &amp; 10</t>
  </si>
  <si>
    <t>HARBORSIDE BLVD</t>
  </si>
  <si>
    <t>SR-28-0681</t>
  </si>
  <si>
    <t>JWU 55 SHIPYARD ST (FMR CITY TOWING AND RECOVERY)</t>
  </si>
  <si>
    <t>55 SHIPYARD STREET</t>
  </si>
  <si>
    <t>SR-28-0006</t>
  </si>
  <si>
    <t>KENNEDY PLAZA</t>
  </si>
  <si>
    <t>DORRANCE ST. &amp; FULTON ST.</t>
  </si>
  <si>
    <t>SR-28-0695</t>
  </si>
  <si>
    <t>KLITZNER INDUSTRIES</t>
  </si>
  <si>
    <t>44 WARREN STREET</t>
  </si>
  <si>
    <t>SR-28-0899 B</t>
  </si>
  <si>
    <t>KOFFLER REALTY / RIVERVIEW PLACE</t>
  </si>
  <si>
    <t>BUTLER AVE, PLAT 15/LOT 35</t>
  </si>
  <si>
    <t>SR-28-0715</t>
  </si>
  <si>
    <t>L &amp; L GAS (Former)</t>
  </si>
  <si>
    <t>1326 WESTMINSTER STREET</t>
  </si>
  <si>
    <t>SR-28-1719</t>
  </si>
  <si>
    <t>LEHIGH PORTLAND CEMENT COMPANY</t>
  </si>
  <si>
    <t>FIELDS POINT DRIVE/PROVPORT</t>
  </si>
  <si>
    <t>SR-28-0736</t>
  </si>
  <si>
    <t>LIVING ROOM NIGHTCLUB (FORMER)</t>
  </si>
  <si>
    <t>15/27 RATHBONE STREET</t>
  </si>
  <si>
    <t>SR-28-0753</t>
  </si>
  <si>
    <t>LORAC TOOLS, LLC</t>
  </si>
  <si>
    <t>97 JOHNSON STREET</t>
  </si>
  <si>
    <t>SR-28-1754</t>
  </si>
  <si>
    <t>MAIN WATER POWER PLANT</t>
  </si>
  <si>
    <t>SOUTH MAIN STREET &amp; SOUTH WATER STREET &amp; POWER STREET</t>
  </si>
  <si>
    <t>SR-28-0774</t>
  </si>
  <si>
    <t>MANCHESTER STREET STATION - USGenNE</t>
  </si>
  <si>
    <t>40 POINT STREET</t>
  </si>
  <si>
    <t>SR-28-0903</t>
  </si>
  <si>
    <t>MARRIOTT HOTEL PROPERTY</t>
  </si>
  <si>
    <t>1 ORMS STREET</t>
  </si>
  <si>
    <t>SR-28-0785</t>
  </si>
  <si>
    <t>MARTONE REALTY COMPANY, LLC (FORMER MOBIL STATION)</t>
  </si>
  <si>
    <t>291 BRANCH AVENUE</t>
  </si>
  <si>
    <t>SR-28-0828</t>
  </si>
  <si>
    <t>MEETING STREET SCHOOL - FREEWAY PLAT 1182</t>
  </si>
  <si>
    <t>THURBERS AVENUE</t>
  </si>
  <si>
    <t>SR-28-0554 B</t>
  </si>
  <si>
    <t>METCALF PARKING LOT</t>
  </si>
  <si>
    <t>SR-28-1257</t>
  </si>
  <si>
    <t>METRO REGIONAL CENTER SCHOOL</t>
  </si>
  <si>
    <t>362 DEXTER STREET</t>
  </si>
  <si>
    <t>SR-28-0811</t>
  </si>
  <si>
    <t>MICROFIN CORPORATION</t>
  </si>
  <si>
    <t>555 VALLEY STREET</t>
  </si>
  <si>
    <t>MILL CITY SCULPTURE WORKS (THE STEELYARD)</t>
  </si>
  <si>
    <t>27 SIMS AVENUE</t>
  </si>
  <si>
    <t>SR-28-0817</t>
  </si>
  <si>
    <t>MINISTERIO INTERNACIONAL DUNAMIS CHURCH</t>
  </si>
  <si>
    <t>1035 BRANCH AVENUE</t>
  </si>
  <si>
    <t>SR-28-0823128</t>
  </si>
  <si>
    <t>MOSHASSUCK SQUARE LLC (MOUNT VERNON)</t>
  </si>
  <si>
    <t>500 NORTH MAIN STREET</t>
  </si>
  <si>
    <t>SR-28-1931</t>
  </si>
  <si>
    <t>MSC REALTY, INC</t>
  </si>
  <si>
    <t>945 EDDY STREET</t>
  </si>
  <si>
    <t>SR-28-0848</t>
  </si>
  <si>
    <t>NATHAN BISHOP MIDDLE SCHOOL</t>
  </si>
  <si>
    <t>101 SESSIONS STREET</t>
  </si>
  <si>
    <t>SR-28-0968</t>
  </si>
  <si>
    <t>NBC PUMPING STATION</t>
  </si>
  <si>
    <t>37 ERNEST STREET (aka 21 ERNEST STREET)</t>
  </si>
  <si>
    <t>SR-28-0859</t>
  </si>
  <si>
    <t>NYS REALTY CO., INC. PROPERTY</t>
  </si>
  <si>
    <t>358 ELMWOOD AVENUE</t>
  </si>
  <si>
    <t>SR-28-1029</t>
  </si>
  <si>
    <t>OLNEYVILLE FAMILY RESOURCE CENTER</t>
  </si>
  <si>
    <t>261 MANTON AVENUE</t>
  </si>
  <si>
    <t>SR-28-1041 B</t>
  </si>
  <si>
    <t>ONE HUNDRED BOSWORTH STREET</t>
  </si>
  <si>
    <t>100 BOSWORTH STREET</t>
  </si>
  <si>
    <t>SR-28-1043</t>
  </si>
  <si>
    <t>OTIS ELEVATOR COMPANY</t>
  </si>
  <si>
    <t>175 WEST RIVER STREET</t>
  </si>
  <si>
    <t>SR-28-1047</t>
  </si>
  <si>
    <t>PARAGON MILLS - VALLEY STREET</t>
  </si>
  <si>
    <t>32 - 50 VALLEY STREET</t>
  </si>
  <si>
    <t>SR-28-1058</t>
  </si>
  <si>
    <t>PARAMOUNT BUILDING</t>
  </si>
  <si>
    <t>299 HARBORSIDE BLOULVARD</t>
  </si>
  <si>
    <t>SR-28-0683</t>
  </si>
  <si>
    <t>PEREGRINE PROP MGT - 550 HARTFORD AVENUE</t>
  </si>
  <si>
    <t>550 HARTFORD AVENUE</t>
  </si>
  <si>
    <t>SR-28-1839</t>
  </si>
  <si>
    <t>PORT OF PROVIDENCE - NEAR PIER 6</t>
  </si>
  <si>
    <t>7 HARBORSIDE BOULEVARD</t>
  </si>
  <si>
    <t>SR-28-1124</t>
  </si>
  <si>
    <t>POTTERS AVENUE WAREHOUSE</t>
  </si>
  <si>
    <t>472 POTTERS AVENUE</t>
  </si>
  <si>
    <t>SR-28-1128</t>
  </si>
  <si>
    <t>PRA - SILVER SPRING INDUSTRIAL PARK</t>
  </si>
  <si>
    <t>ROYAL LITTLE DRIVE</t>
  </si>
  <si>
    <t>SR-28-1131</t>
  </si>
  <si>
    <t>PRESBREY PROPERTY</t>
  </si>
  <si>
    <t>301 FRIENDSHIP STREET</t>
  </si>
  <si>
    <t>SR-28-1135</t>
  </si>
  <si>
    <t>PROVIDENCE CENTER -PARCEL 2</t>
  </si>
  <si>
    <t>18 AMERICAN EXPRESS PLAZA</t>
  </si>
  <si>
    <t>SR-28-1148</t>
  </si>
  <si>
    <t>PROVIDENCE EMERGENCY MANAGEMENT AGENCY</t>
  </si>
  <si>
    <t>591 CHARLES STREET</t>
  </si>
  <si>
    <t>SR-28-1151</t>
  </si>
  <si>
    <t>PROVIDENCE PLACE</t>
  </si>
  <si>
    <t>HAYES STREET</t>
  </si>
  <si>
    <t>SR-28-1160</t>
  </si>
  <si>
    <t>PVD PUBLIC HOUSING AUTHORITY (WILLIAMS WOODS)</t>
  </si>
  <si>
    <t>182 THURBERS AVE</t>
  </si>
  <si>
    <t>SR-28-1162</t>
  </si>
  <si>
    <t>R.N. KOCH, INC.</t>
  </si>
  <si>
    <t>1117 DOUGLAS AVENUE</t>
  </si>
  <si>
    <t>SR-28-1204</t>
  </si>
  <si>
    <t>RATHBONE PROPERTIES, LLC</t>
  </si>
  <si>
    <t>47 RATHBONE STREET</t>
  </si>
  <si>
    <t>SR-28-1827</t>
  </si>
  <si>
    <t>RAU FASTENERS</t>
  </si>
  <si>
    <t>102 WESTFIELD STREET</t>
  </si>
  <si>
    <t>SR-28-1207 A</t>
  </si>
  <si>
    <t>SR-28-1207</t>
  </si>
  <si>
    <t>RAU FASTENERS - BUILDING F</t>
  </si>
  <si>
    <t>215 DEXTER STREET</t>
  </si>
  <si>
    <t>SR-28-1208</t>
  </si>
  <si>
    <t>REGENCY PLAZA</t>
  </si>
  <si>
    <t>1, 2, 3 REGENCY PLAZA</t>
  </si>
  <si>
    <t>SR-28-1220</t>
  </si>
  <si>
    <t>RI SCHOOL FOR THE DEAF</t>
  </si>
  <si>
    <t>1 CORLISS PARK</t>
  </si>
  <si>
    <t>SR-28-1237</t>
  </si>
  <si>
    <t>RIDOT ROW SMITHFIELD AVENUE (ROUTE 126)</t>
  </si>
  <si>
    <t>SMITHFIELD AVENUE (ROUTE 126)</t>
  </si>
  <si>
    <t>SR-28-1332</t>
  </si>
  <si>
    <t>RISD -CHASE BUILDING</t>
  </si>
  <si>
    <t>2 COLLEGE STREET</t>
  </si>
  <si>
    <t>SR-28-1256</t>
  </si>
  <si>
    <t>RIVEREDGE VILLAGE</t>
  </si>
  <si>
    <t>MANTON AVE / 25-31 DEVEREAUX ST</t>
  </si>
  <si>
    <t>SR-28-1260</t>
  </si>
  <si>
    <t>RIVEREDGE VILLAGE SOUTH</t>
  </si>
  <si>
    <t>993 MANTON AVENUE</t>
  </si>
  <si>
    <t>SR-28-1261</t>
  </si>
  <si>
    <t>RIVERSIDE GATEWAY PROJECT - PHASE 1</t>
  </si>
  <si>
    <t>ALEPPO &amp; PELHAM STREETS</t>
  </si>
  <si>
    <t>SR-28-1262</t>
  </si>
  <si>
    <t>RIVERSIDE GATEWAY PROJECT - PHASE 2</t>
  </si>
  <si>
    <t>HILLIARD STREET -LOTS 448 -450</t>
  </si>
  <si>
    <t>SR-28-1263</t>
  </si>
  <si>
    <t>RIVERSIDE GATEWAY PROJECT - PHASE 3</t>
  </si>
  <si>
    <t>2 CURTIS STREET</t>
  </si>
  <si>
    <t>SR-28-1265</t>
  </si>
  <si>
    <t>RIVERSIDE GATEWAY PROJECT - PHASE 4</t>
  </si>
  <si>
    <t>11 CURTIS STREET</t>
  </si>
  <si>
    <t>SR-28-1266</t>
  </si>
  <si>
    <t>RIVERSIDE GATEWAY PROJECT - PHASE 5</t>
  </si>
  <si>
    <t>218 TO 220 MANTON AVENUE</t>
  </si>
  <si>
    <t>SR-28-1267</t>
  </si>
  <si>
    <t>RIVERSIDE GATEWAY PROJECT - PHASE 6</t>
  </si>
  <si>
    <t>HYAT STREET</t>
  </si>
  <si>
    <t>SR-28-1268</t>
  </si>
  <si>
    <t>RIVERSIDE GATEWAY PROJECT -PHASE 2A</t>
  </si>
  <si>
    <t>HILLARD STREET</t>
  </si>
  <si>
    <t>SR-28-1264</t>
  </si>
  <si>
    <t>RONALD McDONALD HOUSE OF PROVIDENCE</t>
  </si>
  <si>
    <t>45 GAY STREET (152 DUDLEY STREET)</t>
  </si>
  <si>
    <t>SR-28-1784</t>
  </si>
  <si>
    <t>RUSSO REALTY COMPANY, LLC</t>
  </si>
  <si>
    <t>5 SHIPYARD STREET</t>
  </si>
  <si>
    <t>SR-28-0719</t>
  </si>
  <si>
    <t>S &amp; S PROPERTIES (SEE WHELDON SCRAP)</t>
  </si>
  <si>
    <t>77 PILSUDSKI STREET</t>
  </si>
  <si>
    <t>SR-28-1390</t>
  </si>
  <si>
    <t>SAUGY, INC. (Gastroenterology Associates, Inc.)</t>
  </si>
  <si>
    <t>30 CROSS STREET (44 West River Street)</t>
  </si>
  <si>
    <t>SR-28-0012</t>
  </si>
  <si>
    <t>SEARS AUTOMOTIVE FACILITY (FORMER)</t>
  </si>
  <si>
    <t>1140 NORTH MAIN STREET</t>
  </si>
  <si>
    <t>SR-28-1414</t>
  </si>
  <si>
    <t>SMITH HILL COMMUNITY DEVELOPMENT</t>
  </si>
  <si>
    <t>211 - 231 DOUGLAS AVENUE</t>
  </si>
  <si>
    <t>SR-28-1446</t>
  </si>
  <si>
    <t>SOUTH MAIN STREET (PLANET STREET)</t>
  </si>
  <si>
    <t>200-204 SOUTH MAIN STREET (PLANET STREET)</t>
  </si>
  <si>
    <t>SR-28-1454</t>
  </si>
  <si>
    <t>SPRAGUE INDUSTRIES ( FORMER )</t>
  </si>
  <si>
    <t>66-70 WESTFIELD STREET</t>
  </si>
  <si>
    <t>SR-28-1463</t>
  </si>
  <si>
    <t>SPRAGUE INDUSTRIES/THETA REALTY</t>
  </si>
  <si>
    <t>812 BRANCH AVENUE</t>
  </si>
  <si>
    <t>SR-28-1462</t>
  </si>
  <si>
    <t>STAR ENAMELING COMPANY</t>
  </si>
  <si>
    <t>371 RICHMOND STREET</t>
  </si>
  <si>
    <t>SR-28-1474</t>
  </si>
  <si>
    <t>SYMONDS PROPERTY</t>
  </si>
  <si>
    <t>61 COOKE STREET</t>
  </si>
  <si>
    <t>SR-28-1504</t>
  </si>
  <si>
    <t>TAJ REALTY</t>
  </si>
  <si>
    <t>ONE FIELDS POINT DRIVE</t>
  </si>
  <si>
    <t>SR-28-1509</t>
  </si>
  <si>
    <t>THE PAINT SHOPPE</t>
  </si>
  <si>
    <t>275-277 SMITH STREET</t>
  </si>
  <si>
    <t>SR-28-1531</t>
  </si>
  <si>
    <t>TIMES SQUARE ACADEMY II</t>
  </si>
  <si>
    <t>8 MATTHEWS STREET</t>
  </si>
  <si>
    <t>SR-28-1537 B</t>
  </si>
  <si>
    <t>TIMES SQUARED CHARTER SCHOOL</t>
  </si>
  <si>
    <t>50 FILMORE STREET</t>
  </si>
  <si>
    <t>SR-28-1537 A</t>
  </si>
  <si>
    <t>TIRE KING PROPERTY ( FORMER )</t>
  </si>
  <si>
    <t>496 BROAD STREET</t>
  </si>
  <si>
    <t>SR-28-1539</t>
  </si>
  <si>
    <t>U - STOR-IT CORPORATION</t>
  </si>
  <si>
    <t>711 BRANCH AVENUE</t>
  </si>
  <si>
    <t>SR-28-1612</t>
  </si>
  <si>
    <t>UNION SMELTING &amp; REFINING WORKS</t>
  </si>
  <si>
    <t>358 PUBLIC STREET</t>
  </si>
  <si>
    <t>SR-28-0730 B</t>
  </si>
  <si>
    <t>SR-28-0730 A</t>
  </si>
  <si>
    <t>UNION STATION PLAZA HOTEL</t>
  </si>
  <si>
    <t>150 MEMORIAL BLVD.</t>
  </si>
  <si>
    <t>SR-28-1587</t>
  </si>
  <si>
    <t>UPPER PINE STREET REVITALIZATION</t>
  </si>
  <si>
    <t>34 &amp; 36-38 MILK STREET</t>
  </si>
  <si>
    <t>SR-28-1608</t>
  </si>
  <si>
    <t>VALUELAND PLAZA</t>
  </si>
  <si>
    <t>539 SMITH STREET</t>
  </si>
  <si>
    <t>SR-28-1617</t>
  </si>
  <si>
    <t>VARGAS MANUFACTURING</t>
  </si>
  <si>
    <t>150 NIANTIC AVENUE</t>
  </si>
  <si>
    <t>SR-28-1618</t>
  </si>
  <si>
    <t>VETERANS FOR TOMORROW, LLC</t>
  </si>
  <si>
    <t>1115 DOUGLAS AVENUE</t>
  </si>
  <si>
    <t>SR-28-1720</t>
  </si>
  <si>
    <t>W &amp; I - ( FORMER LAMINATED METALS PARKING LOT )</t>
  </si>
  <si>
    <t>770 EDDY STREET AND PUBLIC STREET</t>
  </si>
  <si>
    <t>SR-28-0644 B</t>
  </si>
  <si>
    <t>WALMART - PROVIDENCE</t>
  </si>
  <si>
    <t>51 SILVER SPRING STREET</t>
  </si>
  <si>
    <t>SR-28-1633</t>
  </si>
  <si>
    <t>WATERFIRE PROVIDENCE (FORMER JAPELO REALTY)</t>
  </si>
  <si>
    <t>475 VALLEY STREET</t>
  </si>
  <si>
    <t>SR-28-0670 B</t>
  </si>
  <si>
    <t>SR-28-0670 A</t>
  </si>
  <si>
    <t>WEST ELMWOOD HOUSING - VACANT LAND</t>
  </si>
  <si>
    <t>112 WILSON STREET</t>
  </si>
  <si>
    <t>SR-28-1209</t>
  </si>
  <si>
    <t>WEST FOUNTAIN LOFTS, LLC</t>
  </si>
  <si>
    <t>372-388 WEST FOUNTAIN STREET</t>
  </si>
  <si>
    <t>SR-28-1654 A</t>
  </si>
  <si>
    <t>WEST FOUNTAIN LOFTS, LLC 2</t>
  </si>
  <si>
    <t>369-391 WEST FOUNTAIN STREET</t>
  </si>
  <si>
    <t>SR-28-1654 B</t>
  </si>
  <si>
    <t>WEST RIVER PARTNERS LLC - 3</t>
  </si>
  <si>
    <t>89-95 VALLEY STREET</t>
  </si>
  <si>
    <t>SR-28-1825</t>
  </si>
  <si>
    <t>WEST RIVER PARTNERS LLC -2 ( IZZI PROPERTY)</t>
  </si>
  <si>
    <t>181 VALLEY STREET</t>
  </si>
  <si>
    <t>SR-28-1658</t>
  </si>
  <si>
    <t>WHEELER SCHOOL DEVELOPMENT</t>
  </si>
  <si>
    <t>224 ANGELL STREET</t>
  </si>
  <si>
    <t>SR-28-1669</t>
  </si>
  <si>
    <t>WIGGIN VILLAGE APARTMENTS</t>
  </si>
  <si>
    <t>207 CRANSTON STREET</t>
  </si>
  <si>
    <t>SR-28-1677</t>
  </si>
  <si>
    <t>WOMEN &amp; INFANTS HOSPITAL ADDITION</t>
  </si>
  <si>
    <t>101 DUDLEY STREET</t>
  </si>
  <si>
    <t>SR-28-1686</t>
  </si>
  <si>
    <t>RICHMOND</t>
  </si>
  <si>
    <t>ALLEN PROPERTY - PRIVATE WELL (SEE LS2911)</t>
  </si>
  <si>
    <t>45 HEATON ORCHARD ROAD</t>
  </si>
  <si>
    <t>SR-29-1246</t>
  </si>
  <si>
    <t>KNOWLES MILL</t>
  </si>
  <si>
    <t>5 RAILROAD STREET</t>
  </si>
  <si>
    <t>SR-29-0714</t>
  </si>
  <si>
    <t>RICHMOND TRANSFER STATION</t>
  </si>
  <si>
    <t>51 BUTTONWOODS ROAD</t>
  </si>
  <si>
    <t>SR-29-1249</t>
  </si>
  <si>
    <t>SCITUATE</t>
  </si>
  <si>
    <t>H &amp; H RACK</t>
  </si>
  <si>
    <t>1185 DANIELSON PIKE</t>
  </si>
  <si>
    <t>SR-30-0576</t>
  </si>
  <si>
    <t>PISANI PROPERTY</t>
  </si>
  <si>
    <t>44 OLD HOPE KENT ROAD</t>
  </si>
  <si>
    <t>SR-30-1111</t>
  </si>
  <si>
    <t>PROVIDENCE WATER SUPPLY - TREATMENT PLANT</t>
  </si>
  <si>
    <t>61 NORTH ROAD</t>
  </si>
  <si>
    <t>SR-30-1169</t>
  </si>
  <si>
    <t>SMITHFIELD</t>
  </si>
  <si>
    <t>ANGELL FARM ESTATES, LLC</t>
  </si>
  <si>
    <t>301 FARNUM PIKE</t>
  </si>
  <si>
    <t>SR-31-1887</t>
  </si>
  <si>
    <t>BACCAIRE (HAROLD) PROPERTY</t>
  </si>
  <si>
    <t>125 DOUGLAS PIKE</t>
  </si>
  <si>
    <t>SR-31-0095</t>
  </si>
  <si>
    <t>BLACKHAWK MACHINE PRODUCTS</t>
  </si>
  <si>
    <t>6 INDUSTRIAL DRIVE</t>
  </si>
  <si>
    <t>SR-31-0131</t>
  </si>
  <si>
    <t>CREDIT UNION CENTRAL FALLS</t>
  </si>
  <si>
    <t>NORTH INTERSECTION RTES. 116 &amp; 7</t>
  </si>
  <si>
    <t>SR-31-0315</t>
  </si>
  <si>
    <t>D'AGOSTINO PROPERTY</t>
  </si>
  <si>
    <t>268 RIDGE ROAD</t>
  </si>
  <si>
    <t>SR-31-0341 A</t>
  </si>
  <si>
    <t>DOW CHEMICAL - VACANT PARCEL</t>
  </si>
  <si>
    <t>30 HANTON CITY ROAD</t>
  </si>
  <si>
    <t>SR-31-0384</t>
  </si>
  <si>
    <t>DURASTONE PROPERTY (FORMER) - UNIT 1</t>
  </si>
  <si>
    <t>550 GEORGE WASHINGTON HIGHWAY</t>
  </si>
  <si>
    <t>SR-31-0392 B</t>
  </si>
  <si>
    <t>FMR RHODE ISLAND, INCORPORATED</t>
  </si>
  <si>
    <t>29 &amp; 39 HANTON CITY ROAD</t>
  </si>
  <si>
    <t>SR-31-0478</t>
  </si>
  <si>
    <t>HEARTHSIDE BOWLING LANES</t>
  </si>
  <si>
    <t>452 PUTNAM PIKE</t>
  </si>
  <si>
    <t>SR-31-0598</t>
  </si>
  <si>
    <t>MATTEO FARM (FORMER) - LOT 77</t>
  </si>
  <si>
    <t>90 SWAN ROAD</t>
  </si>
  <si>
    <t>SR-31-0791</t>
  </si>
  <si>
    <t>N.E. ENVIRONMENTAL (PJS PROPERTIES, LLC)</t>
  </si>
  <si>
    <t>1201 DOUGLAS PIKE</t>
  </si>
  <si>
    <t>SR-31-0853</t>
  </si>
  <si>
    <t>NATIONAL GRID - FIDELITY TRANSFORMER</t>
  </si>
  <si>
    <t>500 SALEM STREET</t>
  </si>
  <si>
    <t>SR-31-0883</t>
  </si>
  <si>
    <t>NEW ENGLAND CONTAINER</t>
  </si>
  <si>
    <t>GEO WASHINGTON  &amp; KENNELWORTH ROAD</t>
  </si>
  <si>
    <t>SR-31-0983</t>
  </si>
  <si>
    <t>PLEASANT HOMES PARK</t>
  </si>
  <si>
    <t>7 AUSTIN AVENUE</t>
  </si>
  <si>
    <t>SR-31-1116</t>
  </si>
  <si>
    <t>SANEBENTO PROPERTY (FORMER BERMIC, INC.)</t>
  </si>
  <si>
    <t>1225 DOUGLAS PIKE</t>
  </si>
  <si>
    <t>SR-31-1398</t>
  </si>
  <si>
    <t>SEBILLE ROAD DEVELOPMENT</t>
  </si>
  <si>
    <t>SEBILLE ROAD (125, 129,132, 135 &amp; 136)</t>
  </si>
  <si>
    <t>SR-31-1415</t>
  </si>
  <si>
    <t>SMITHFIELD CHEMICAL IND. DUMP</t>
  </si>
  <si>
    <t>DEERFIELD DRIVE</t>
  </si>
  <si>
    <t>SR-31-1447</t>
  </si>
  <si>
    <t>SMITHFIELD COMMONS</t>
  </si>
  <si>
    <t>400 PUTNAM PIKE</t>
  </si>
  <si>
    <t>SR-31-1448</t>
  </si>
  <si>
    <t>SOUTH KINGSTOWN</t>
  </si>
  <si>
    <t>CHOUINARD PROPERTY</t>
  </si>
  <si>
    <t>9 EMMETT LANE</t>
  </si>
  <si>
    <t>SR-32-0251</t>
  </si>
  <si>
    <t>COASTAL ENGINEERING / PHOTEK II</t>
  </si>
  <si>
    <t>530 LIBERTY LANE</t>
  </si>
  <si>
    <t>SR-32-0268</t>
  </si>
  <si>
    <t>COSTANZA TRUST</t>
  </si>
  <si>
    <t>471 HIGH STREET</t>
  </si>
  <si>
    <t>SR-32-0294</t>
  </si>
  <si>
    <t>HERITAGE MALL (CVS)</t>
  </si>
  <si>
    <t>11 MAIN STREET</t>
  </si>
  <si>
    <t>SR-32-0603</t>
  </si>
  <si>
    <t>HIMMELL PROPERTY</t>
  </si>
  <si>
    <t>321 MAIN STREET</t>
  </si>
  <si>
    <t>SR-32-0611</t>
  </si>
  <si>
    <t>J T O'CONNELL REALTY COMPANY</t>
  </si>
  <si>
    <t>305 MAIN STREET</t>
  </si>
  <si>
    <t>SR-32-0663</t>
  </si>
  <si>
    <t>KINGSTON CAPACITY IMPROVEMENT PROJECT</t>
  </si>
  <si>
    <t>1 RAILROAD AVENUE</t>
  </si>
  <si>
    <t>SR-32-0706</t>
  </si>
  <si>
    <t>MOBIL SERVICE STATION #12005</t>
  </si>
  <si>
    <t>3079 TOWER HILL ROAD (@ ROUTE 138)</t>
  </si>
  <si>
    <t>SR-32-0827</t>
  </si>
  <si>
    <t>PHOTEK</t>
  </si>
  <si>
    <t>LIBERTY LANE</t>
  </si>
  <si>
    <t>SR-32-1104</t>
  </si>
  <si>
    <t>SHERMAN TANK CONTAMINATED SOIL</t>
  </si>
  <si>
    <t>SOUTH ROAD &amp; ALLEN AVENUE</t>
  </si>
  <si>
    <t>SR-32-1934</t>
  </si>
  <si>
    <t>TRUSTOM POND NWR DUMP</t>
  </si>
  <si>
    <t>990 MATUNUCK SCHOOLHOUSE RD</t>
  </si>
  <si>
    <t>SR-32-1577 B</t>
  </si>
  <si>
    <t>U R I - AUTOMOTIVE GARAGE</t>
  </si>
  <si>
    <t>URI CAMPUS</t>
  </si>
  <si>
    <t>SR-32-1603</t>
  </si>
  <si>
    <t>U R I - RODMAN HALL</t>
  </si>
  <si>
    <t>94 WEST ALUMNI AVENUE</t>
  </si>
  <si>
    <t>SR-32-1605</t>
  </si>
  <si>
    <t>URI BUTTERFIELD ROAD SUBSTATION</t>
  </si>
  <si>
    <t>BUTTERFIELD ROAD</t>
  </si>
  <si>
    <t>SR-32-1841</t>
  </si>
  <si>
    <t>WICKFORD RESIDENCE</t>
  </si>
  <si>
    <t>48 DAM STREET</t>
  </si>
  <si>
    <t>SR-32-1676</t>
  </si>
  <si>
    <t>TIVERTON</t>
  </si>
  <si>
    <t>BOURNE MILLS/DIXIE WAREHOUSE</t>
  </si>
  <si>
    <t>1 SHOVE STREET</t>
  </si>
  <si>
    <t>SR-33-0146</t>
  </si>
  <si>
    <t>NONQUIT REALTY CORPORATION</t>
  </si>
  <si>
    <t>2910 MAIN ROAD</t>
  </si>
  <si>
    <t>SR-33-1773</t>
  </si>
  <si>
    <t>NORTHBOROUGH REALTY - VACANT LOT</t>
  </si>
  <si>
    <t>994 -1000 MAIN ROAD</t>
  </si>
  <si>
    <t>SR-33-1017</t>
  </si>
  <si>
    <t>NORTHEAST PETROLEUM</t>
  </si>
  <si>
    <t>995 MAIN ROAD</t>
  </si>
  <si>
    <t>SR-33-1019</t>
  </si>
  <si>
    <t>SPALT PROPERTY</t>
  </si>
  <si>
    <t>67 RIVERSIDE DRIVE</t>
  </si>
  <si>
    <t>SR-33-1458</t>
  </si>
  <si>
    <t>STONEBRIDGE INN</t>
  </si>
  <si>
    <t>1800 MAIN ROAD</t>
  </si>
  <si>
    <t>SR-33-1481</t>
  </si>
  <si>
    <t>WARREN</t>
  </si>
  <si>
    <t>ASPECTS, INC</t>
  </si>
  <si>
    <t>245 CHILD STREET</t>
  </si>
  <si>
    <t>SR-34-0076</t>
  </si>
  <si>
    <t>ASSELIN REALTY, INC.</t>
  </si>
  <si>
    <t>137 -141 CHILD STREET</t>
  </si>
  <si>
    <t>SR-34-0077</t>
  </si>
  <si>
    <t>CAROL CABLE</t>
  </si>
  <si>
    <t>426 METACOM AVENUE</t>
  </si>
  <si>
    <t>SR-34-0221</t>
  </si>
  <si>
    <t>COLE SCHOOLHOUSE ROAD DUMP</t>
  </si>
  <si>
    <t>OFF COLE SCHOOL ROAD</t>
  </si>
  <si>
    <t>SR-34-0273</t>
  </si>
  <si>
    <t>FOUR BOYS, LLC</t>
  </si>
  <si>
    <t>17 FRANKLIN STREET</t>
  </si>
  <si>
    <t>SR-34-0497</t>
  </si>
  <si>
    <t>FROST PROPERTY</t>
  </si>
  <si>
    <t>15 READ AVENUE</t>
  </si>
  <si>
    <t>SR-34-0503</t>
  </si>
  <si>
    <t>HARBOR MARINE PROPERTY - B</t>
  </si>
  <si>
    <t>285 WATER STREET</t>
  </si>
  <si>
    <t>SR-34-0582 B</t>
  </si>
  <si>
    <t>LLOYD MANUFACTURING</t>
  </si>
  <si>
    <t>130 FRANKLIN STREET</t>
  </si>
  <si>
    <t>SR-34-0754 A</t>
  </si>
  <si>
    <t>LLOYD MANUFACTURING 2</t>
  </si>
  <si>
    <t>84 CUTLER STREET</t>
  </si>
  <si>
    <t>SR-34-0754 B</t>
  </si>
  <si>
    <t>OLD BRICK PROPERTIES (AMERICAN TOURISTER)</t>
  </si>
  <si>
    <t>91 MAIN STREET</t>
  </si>
  <si>
    <t>SR-34-1037</t>
  </si>
  <si>
    <t>THE WARREN HANDKERCHIEF FACTORY</t>
  </si>
  <si>
    <t>569 MAIN STREET</t>
  </si>
  <si>
    <t>SR-34-1766</t>
  </si>
  <si>
    <t>WHITE MARINE (FORMER CORREIA'S TOWING</t>
  </si>
  <si>
    <t>249 - 261 CHILD STREET</t>
  </si>
  <si>
    <t>SR-34-1672</t>
  </si>
  <si>
    <t>WARWICK</t>
  </si>
  <si>
    <t>ACME DEVELOPMENT</t>
  </si>
  <si>
    <t>405 WARWICK AVENUE</t>
  </si>
  <si>
    <t>SR-35-0022</t>
  </si>
  <si>
    <t>AIR CARGO, INC. -T.F.GREEN AIRPORT</t>
  </si>
  <si>
    <t>2000 POST ROAD</t>
  </si>
  <si>
    <t>SR-35-1507 A</t>
  </si>
  <si>
    <t>ARTIC TOOL &amp; ENGINEERING COMPANY, LLC (ATEC)</t>
  </si>
  <si>
    <t>41 FORD LANE</t>
  </si>
  <si>
    <t>SR-35-1756</t>
  </si>
  <si>
    <t>AUBURN TOOL &amp; DYE</t>
  </si>
  <si>
    <t>191 SECOND AVENUE</t>
  </si>
  <si>
    <t>SR-35-0081</t>
  </si>
  <si>
    <t>BIG &amp; TALL COMMERCIAL PLAZA</t>
  </si>
  <si>
    <t>747-757 AIRPORT ROAD</t>
  </si>
  <si>
    <t>SR-35-0129</t>
  </si>
  <si>
    <t>BREWER YACHT YARD AT COWESETT</t>
  </si>
  <si>
    <t>35 MASTHEAD DRIVE</t>
  </si>
  <si>
    <t>SR-35-0157</t>
  </si>
  <si>
    <t>BRYAN'S LAWNMOWER REPAIR</t>
  </si>
  <si>
    <t>674 WARWICK AVENUE</t>
  </si>
  <si>
    <t>SR-35-0186</t>
  </si>
  <si>
    <t>COWESETT CORNERS</t>
  </si>
  <si>
    <t>300 QUAKER LANE</t>
  </si>
  <si>
    <t>SR-35-0308</t>
  </si>
  <si>
    <t>CREATIVE ADVERTISING</t>
  </si>
  <si>
    <t>126 BELLOWS STREET</t>
  </si>
  <si>
    <t>SR-35-0313</t>
  </si>
  <si>
    <t>CUMBERLAND FARMS STORE #119695/V1583</t>
  </si>
  <si>
    <t>3327 POST ROAD</t>
  </si>
  <si>
    <t>SR-35-1734</t>
  </si>
  <si>
    <t>ERICKSON OIL</t>
  </si>
  <si>
    <t>887 GREENWICH AVENUE</t>
  </si>
  <si>
    <t>SR-35-0438</t>
  </si>
  <si>
    <t>ETCO, INCORPORATED</t>
  </si>
  <si>
    <t>25 BELLOWS STREET</t>
  </si>
  <si>
    <t>SR-35-0446</t>
  </si>
  <si>
    <t>G.E. INDUSTRIAL SYSTEMS</t>
  </si>
  <si>
    <t>225 SERVICE AVENUE</t>
  </si>
  <si>
    <t>SR-35-0510</t>
  </si>
  <si>
    <t>HERFF JONES</t>
  </si>
  <si>
    <t>VINE AVENUE</t>
  </si>
  <si>
    <t>SR-35-0600</t>
  </si>
  <si>
    <t>HONDA SUZUKI WORLD</t>
  </si>
  <si>
    <t>250 OAKLAND BEACH AVENUE</t>
  </si>
  <si>
    <t>SR-35-0621</t>
  </si>
  <si>
    <t>IADELUCA PROPERTY</t>
  </si>
  <si>
    <t>100 CENTRAL STREET</t>
  </si>
  <si>
    <t>SR-35-1859</t>
  </si>
  <si>
    <t>INSKIP AUTOCENTER DEALERSHIP</t>
  </si>
  <si>
    <t>1517 BALD HILL ROAD &amp; 1075 CENTREVILLE ROAD</t>
  </si>
  <si>
    <t>SR-35-0654</t>
  </si>
  <si>
    <t>1515 BALD HILL ROAD</t>
  </si>
  <si>
    <t>SR-35-0653</t>
  </si>
  <si>
    <t>KUG REALTY (PERFORMANCE PROPERTIES)</t>
  </si>
  <si>
    <t>OVERHEAD WAY (45 MANSON AVENUE)</t>
  </si>
  <si>
    <t>SR-35-0718</t>
  </si>
  <si>
    <t>MONET (FORMER) (BAR RI, LLC)</t>
  </si>
  <si>
    <t>1400 POST ROAD</t>
  </si>
  <si>
    <t>SR-35-0833</t>
  </si>
  <si>
    <t>MUNICIPAL AUTO SALES</t>
  </si>
  <si>
    <t>2628 WEST SHORE ROAD</t>
  </si>
  <si>
    <t>SR-35-0850</t>
  </si>
  <si>
    <t>NATIONAL CAR RENTAL - POST ROAD</t>
  </si>
  <si>
    <t>2053 POST ROAD</t>
  </si>
  <si>
    <t>SR-35-0971</t>
  </si>
  <si>
    <t>NATIONAL CAR RENTAL - ROSELAND AVENUE</t>
  </si>
  <si>
    <t>11 ROSELAND AVENUE</t>
  </si>
  <si>
    <t>SR-35-0970</t>
  </si>
  <si>
    <t>NEW ENGLAND SURFACES, INC.</t>
  </si>
  <si>
    <t>89 BELLOWS STREET</t>
  </si>
  <si>
    <t>SR-35-0986</t>
  </si>
  <si>
    <t>OTO PROPERTIES, LLC</t>
  </si>
  <si>
    <t>SR-35-1048</t>
  </si>
  <si>
    <t>PRECISION CHROME</t>
  </si>
  <si>
    <t>54 BAY STATE AVENUE</t>
  </si>
  <si>
    <t>SR-35-1133</t>
  </si>
  <si>
    <t>SR-35-1134</t>
  </si>
  <si>
    <t>RI COSTUME (FORMER)</t>
  </si>
  <si>
    <t>205 LAMBERT LIND HIGHWAY</t>
  </si>
  <si>
    <t>SR-35-1751</t>
  </si>
  <si>
    <t>SAM'S CLUB</t>
  </si>
  <si>
    <t>25 PACE BOULEVARD</t>
  </si>
  <si>
    <t>SR-35-1396</t>
  </si>
  <si>
    <t>SAWYER AVENUE RESIDENCE</t>
  </si>
  <si>
    <t>55 SAWYER AVENUE</t>
  </si>
  <si>
    <t>SR-35-1403</t>
  </si>
  <si>
    <t>U S ARMY RESERVE CENTER</t>
  </si>
  <si>
    <t>885 SANDY LANE</t>
  </si>
  <si>
    <t>SR-35-1581</t>
  </si>
  <si>
    <t>UNIT TOOL</t>
  </si>
  <si>
    <t>101 VENTURI AVENUE</t>
  </si>
  <si>
    <t>SR-35-1588</t>
  </si>
  <si>
    <t>WARWICK FOREST</t>
  </si>
  <si>
    <t>HALLENE &amp; COMMERCE</t>
  </si>
  <si>
    <t>SR-35-1640</t>
  </si>
  <si>
    <t>WOLVERINE JOINING TECHNOLOGIES INC.</t>
  </si>
  <si>
    <t>235 KILVERT STREET</t>
  </si>
  <si>
    <t>SR-35-1683</t>
  </si>
  <si>
    <t>WOMEN'S DEVELOPMENT CORPORATION</t>
  </si>
  <si>
    <t>1515 WEST SHORE ROAD</t>
  </si>
  <si>
    <t>SR-35-1687</t>
  </si>
  <si>
    <t>WEST GREENWICH</t>
  </si>
  <si>
    <t>ROBIN HOLLOW ROAD</t>
  </si>
  <si>
    <t>SR-36-1275</t>
  </si>
  <si>
    <t>WEST WARWICK</t>
  </si>
  <si>
    <t>255 LEGRIS AVENUE, LLC</t>
  </si>
  <si>
    <t>255 LEGRIS AVENUE</t>
  </si>
  <si>
    <t>SR-37-1867</t>
  </si>
  <si>
    <t>AJK REALTY</t>
  </si>
  <si>
    <t>21 BRAYTON STREET</t>
  </si>
  <si>
    <t>SR-37-0032</t>
  </si>
  <si>
    <t>AMTROL</t>
  </si>
  <si>
    <t>1400 DIVISION ROAD</t>
  </si>
  <si>
    <t>SR-37-0059</t>
  </si>
  <si>
    <t>CROMPTON FISHING PIER (PROPOSED)</t>
  </si>
  <si>
    <t>75 MANCHESTER STREET</t>
  </si>
  <si>
    <t>SR-37-1741</t>
  </si>
  <si>
    <t>HAY STREET AST/LEAD</t>
  </si>
  <si>
    <t>100 HAY STREET</t>
  </si>
  <si>
    <t>SR-37-0595</t>
  </si>
  <si>
    <t>JENNINGS CAR CARE</t>
  </si>
  <si>
    <t>679 QUAKER LANE</t>
  </si>
  <si>
    <t>SR-37-1832</t>
  </si>
  <si>
    <t>KENT COUNTY WATER AUTHORITY-CROMPTON TANK</t>
  </si>
  <si>
    <t>SETIAN LANE &amp; FLANDERS DRIVE</t>
  </si>
  <si>
    <t>SR-37-0697</t>
  </si>
  <si>
    <t>NATCO PRODUCTS</t>
  </si>
  <si>
    <t>1 BRIDAL AVENUE</t>
  </si>
  <si>
    <t>SR-37-0966</t>
  </si>
  <si>
    <t>NEW ENGLAND UNION COMPANY</t>
  </si>
  <si>
    <t>HAY STREET</t>
  </si>
  <si>
    <t>SR-37-0987</t>
  </si>
  <si>
    <t>PEPBOYS - WEST WARWICK</t>
  </si>
  <si>
    <t>375 QUAKER LANE</t>
  </si>
  <si>
    <t>SR-37-1093</t>
  </si>
  <si>
    <t>RIVERPOINT LACE WORKS, INC.</t>
  </si>
  <si>
    <t>825 MAIN STREET</t>
  </si>
  <si>
    <t>SR-37-1259</t>
  </si>
  <si>
    <t>ROYAL MILLS</t>
  </si>
  <si>
    <t>125 PROVIDENCE STREET</t>
  </si>
  <si>
    <t>SR-37-1290 A</t>
  </si>
  <si>
    <t>ROYAL MILLS - COTTON SHED PARCEL</t>
  </si>
  <si>
    <t>186 PROVIDENCE STREET</t>
  </si>
  <si>
    <t>SR-37-1290 B</t>
  </si>
  <si>
    <t>SOLUOL, INCORPORATED</t>
  </si>
  <si>
    <t>GREEN HILL &amp; MARKET STREET</t>
  </si>
  <si>
    <t>SR-37-1453</t>
  </si>
  <si>
    <t>VICTOR CORP ( SEE VICC-HWM )</t>
  </si>
  <si>
    <t>SR-37-1621 A</t>
  </si>
  <si>
    <t>WEBBER CHEVROLET (FORMER)- UIC HAS FILE</t>
  </si>
  <si>
    <t>885 QUAKER LANE</t>
  </si>
  <si>
    <t>SR-37-1645</t>
  </si>
  <si>
    <t>WEST WARWICK SENIOR CENTER - PROPOSED</t>
  </si>
  <si>
    <t>167 WASHINGTON STREET</t>
  </si>
  <si>
    <t>SR-37-1660</t>
  </si>
  <si>
    <t>WILDBERRY APARTMENTS</t>
  </si>
  <si>
    <t>ARCHAMBAULT AVENUE</t>
  </si>
  <si>
    <t>SR-37-1680</t>
  </si>
  <si>
    <t>WESTERLY</t>
  </si>
  <si>
    <t>22 CANAL STREET - MICELI-TUDISCO PROPERTY</t>
  </si>
  <si>
    <t>22 CANAL STREET</t>
  </si>
  <si>
    <t>SR-38-1776</t>
  </si>
  <si>
    <t>26 CANAL STREET - TOWN PROPERTY</t>
  </si>
  <si>
    <t>26 CANAL STREET</t>
  </si>
  <si>
    <t>SR-38-1777</t>
  </si>
  <si>
    <t>BESS EATON DONUT STORE # 946</t>
  </si>
  <si>
    <t>127  HIGH STREET</t>
  </si>
  <si>
    <t>SR-38-0124</t>
  </si>
  <si>
    <t>BESS EATON STORE # 918</t>
  </si>
  <si>
    <t>7 NORTH MAIN STREET</t>
  </si>
  <si>
    <t>SR-38-0126</t>
  </si>
  <si>
    <t>BRADFORD DYE DUMP</t>
  </si>
  <si>
    <t>PLAT 15 LOT 14- BOWLING LANE</t>
  </si>
  <si>
    <t>SR-38-0153</t>
  </si>
  <si>
    <t>ESTATE OF JOSEPHINE CARROLL</t>
  </si>
  <si>
    <t>249 SHORE ROAD</t>
  </si>
  <si>
    <t>SR-38-0445</t>
  </si>
  <si>
    <t>GRANITE STREET SHOPPING PLAZA</t>
  </si>
  <si>
    <t>114-116 GRANITE STREET</t>
  </si>
  <si>
    <t>SR-38-0556</t>
  </si>
  <si>
    <t>RIVERHEAD BUILDING SUPPLY CORP.(UNITED BUILDERS)</t>
  </si>
  <si>
    <t>30 OAK STREET</t>
  </si>
  <si>
    <t>SR-38-1589</t>
  </si>
  <si>
    <t>TOWER STREET WATER TANK - PHASE 1B</t>
  </si>
  <si>
    <t>15 TOWER STREET</t>
  </si>
  <si>
    <t>SR-38-1567 B</t>
  </si>
  <si>
    <t>VIKING YACHT CLUB MARINA</t>
  </si>
  <si>
    <t>19 MARGIN STREET</t>
  </si>
  <si>
    <t>SR-38-1625</t>
  </si>
  <si>
    <t>WINNAPAUG WATER STORAGE TANK</t>
  </si>
  <si>
    <t>WINNAPAUG ROAD</t>
  </si>
  <si>
    <t>SR-38-1682</t>
  </si>
  <si>
    <t>WOONSOCKET</t>
  </si>
  <si>
    <t>A-1 MR. LUBE &amp; TUNE</t>
  </si>
  <si>
    <t>214 - 226 SOUTH MAIN STREET</t>
  </si>
  <si>
    <t>SR-39-0013</t>
  </si>
  <si>
    <t>ACADIA MANAGEMENT</t>
  </si>
  <si>
    <t>1500 DIAMOND HILL ROAD</t>
  </si>
  <si>
    <t>SR-39-0020</t>
  </si>
  <si>
    <t>ACS INDUSTRIES</t>
  </si>
  <si>
    <t>148 -162 HAMLET AVENUE</t>
  </si>
  <si>
    <t>SR-39-0023</t>
  </si>
  <si>
    <t>ACS/WOONSOCKET SCHOOLS</t>
  </si>
  <si>
    <t>71 VILLANOVA STREET</t>
  </si>
  <si>
    <t>ANDOLA FIBER</t>
  </si>
  <si>
    <t>706 DIAMOND HILL ROAD</t>
  </si>
  <si>
    <t>SR-39-0060</t>
  </si>
  <si>
    <t>ASHLEY COURT</t>
  </si>
  <si>
    <t>78-80 OAK STREET</t>
  </si>
  <si>
    <t>SR-39-0075</t>
  </si>
  <si>
    <t>BROAD STREET GARAGE</t>
  </si>
  <si>
    <t>74 BROAD STREET</t>
  </si>
  <si>
    <t>SR-39-0168</t>
  </si>
  <si>
    <t>CAPEWAY YARNS (SEE SR-39-0023)</t>
  </si>
  <si>
    <t>168 FLORENCE DRIVE</t>
  </si>
  <si>
    <t>SR-39-0213</t>
  </si>
  <si>
    <t>COBBLE HILL WATER STORAGE TANK</t>
  </si>
  <si>
    <t>MENDON ROAD</t>
  </si>
  <si>
    <t>SR-39-0270</t>
  </si>
  <si>
    <t>DIAMOND HILL WATER STORAGE TANK</t>
  </si>
  <si>
    <t>2345 DIAMOND HILL ROAD</t>
  </si>
  <si>
    <t>SR-39-0376</t>
  </si>
  <si>
    <t>FELDMAN BUILDING</t>
  </si>
  <si>
    <t>61 RAILROAD STREET</t>
  </si>
  <si>
    <t>SR-39-0463</t>
  </si>
  <si>
    <t>GLENARK PLAYGROUND</t>
  </si>
  <si>
    <t>INTERSECTION OF GLENARK STREET &amp; EAST STREET</t>
  </si>
  <si>
    <t>SR-39-0540</t>
  </si>
  <si>
    <t>HENRI'S AUTOMOTIVE DIAGNOSTIC REPAIR, INC</t>
  </si>
  <si>
    <t>1068 PARK VIEW</t>
  </si>
  <si>
    <t>SR-39-1846</t>
  </si>
  <si>
    <t>IMPERIAL ELECTRIC COMPANY</t>
  </si>
  <si>
    <t>204 WARWICK STREET</t>
  </si>
  <si>
    <t>SR-39-0642</t>
  </si>
  <si>
    <t>MGS HOLDING CORPORATION (FORMER)</t>
  </si>
  <si>
    <t>828 PARK AVENUE</t>
  </si>
  <si>
    <t>SR-39-0843</t>
  </si>
  <si>
    <t>MILL WOONSOCKET ASSOCIATES</t>
  </si>
  <si>
    <t>96 MILL STREET</t>
  </si>
  <si>
    <t>SR-39-0819</t>
  </si>
  <si>
    <t>MOUNT ST. CHARLES TANK # 4</t>
  </si>
  <si>
    <t>LOGEE STREET</t>
  </si>
  <si>
    <t>SR-39-0847 A</t>
  </si>
  <si>
    <t>MOUNT ST. CHARLES WATER STORAGE TANK # 5</t>
  </si>
  <si>
    <t>SR-39-0847 B</t>
  </si>
  <si>
    <t>NATIONAL CHROMIUM PROPERTY(ALSO 3944-LS)</t>
  </si>
  <si>
    <t>185 ALLEN STREET</t>
  </si>
  <si>
    <t>SR-39-0972</t>
  </si>
  <si>
    <t>NEW ENGLAND INSTRUMENTS (FORMER)</t>
  </si>
  <si>
    <t>245 RAILROAD STREET &amp; 240 ARNOLD STREET</t>
  </si>
  <si>
    <t>SR-39-0985</t>
  </si>
  <si>
    <t>PETROLEUM HEAT &amp; POWER, INCORPORATED</t>
  </si>
  <si>
    <t>632 RIVER STREET</t>
  </si>
  <si>
    <t>SR-39-1099</t>
  </si>
  <si>
    <t>RHODES AVENUE ELEVATED WATER STORAGE TANK</t>
  </si>
  <si>
    <t>RHODES AVENUE</t>
  </si>
  <si>
    <t>SR-39-1234</t>
  </si>
  <si>
    <t>RIVERSIDE INDUSTRIES ( FORMER )</t>
  </si>
  <si>
    <t>1 SHORR COURT</t>
  </si>
  <si>
    <t>SR-39-1269</t>
  </si>
  <si>
    <t>ROSECRAFT</t>
  </si>
  <si>
    <t>685 SOCIAL STREET</t>
  </si>
  <si>
    <t>SR-39-1288</t>
  </si>
  <si>
    <t>SIMON CHEVROLET</t>
  </si>
  <si>
    <t>114 FORTIN DRIVE</t>
  </si>
  <si>
    <t>SR-39-1780</t>
  </si>
  <si>
    <t>SLOWICK BROTHERS GARAGE</t>
  </si>
  <si>
    <t>23 ELBOW STREET</t>
  </si>
  <si>
    <t>SR-39-1445</t>
  </si>
  <si>
    <t>TECH INDUSTRIES, INCORPORATED</t>
  </si>
  <si>
    <t>85 FAIRMOUNT STREET</t>
  </si>
  <si>
    <t>SR-39-1518</t>
  </si>
  <si>
    <t>84 FAIRMOUNT STREET</t>
  </si>
  <si>
    <t>SR-39-1517</t>
  </si>
  <si>
    <t>TIRE PROS (FORMER) - WOONSOCKET</t>
  </si>
  <si>
    <t>160 CLINTON STREET</t>
  </si>
  <si>
    <t>SR-39-1541</t>
  </si>
  <si>
    <t>WESTERN OIL -HOME HEATING OIL SPILL</t>
  </si>
  <si>
    <t>195 JILLSON AVENUE</t>
  </si>
  <si>
    <t>SR-39-1666</t>
  </si>
  <si>
    <t>WOONSOCKET AUTO SALVAGE</t>
  </si>
  <si>
    <t>5 MADISON AVENUE</t>
  </si>
  <si>
    <t>SR-39-1690</t>
  </si>
  <si>
    <t>WOONSOCKET CONSUMERS COAL</t>
  </si>
  <si>
    <t>1182 RIVER STREET</t>
  </si>
  <si>
    <t>SR-39-1692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</si>
</sst>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/d/yy;@"/>
  </numFmts>
  <fonts count="6" x14ac:knownFonts="1">
    <font>
      <sz val="10"/>
      <color indexed="8"/>
      <name val="Arial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/>
    <xf numFmtId="166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1" fillId="2" borderId="3" xfId="0" applyFont="1" applyFill="1" applyBorder="1" applyAlignment="1">
      <alignment horizontal="left" vertical="center"/>
    </xf>
    <xf numFmtId="0" fontId="3" fillId="2" borderId="3" xfId="0" applyFont="1" applyFill="1" applyBorder="1"/>
    <xf numFmtId="16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/>
    <xf numFmtId="0" fontId="3" fillId="2" borderId="1" xfId="0" applyFont="1" applyFill="1" applyBorder="1"/>
    <xf numFmtId="166" fontId="3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/>
    <xf numFmtId="0" fontId="3" fillId="2" borderId="2" xfId="0" applyFont="1" applyFill="1" applyBorder="1"/>
    <xf numFmtId="16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/>
    <xf numFmtId="0" fontId="1" fillId="2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/>
    <xf numFmtId="0" fontId="5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0" fillId="0" borderId="3" xfId="0" applyNumberFormat="1" applyBorder="1"/>
    <xf numFmtId="2" fontId="0" fillId="2" borderId="3" xfId="0" applyNumberFormat="1" applyFill="1" applyBorder="1"/>
    <xf numFmtId="0" fontId="5" fillId="2" borderId="1" xfId="0" applyFont="1" applyFill="1" applyBorder="1" applyAlignment="1">
      <alignment horizontal="left" vertical="center"/>
    </xf>
    <xf numFmtId="2" fontId="3" fillId="0" borderId="2" xfId="0" applyNumberFormat="1" applyFont="1" applyBorder="1"/>
    <xf numFmtId="0" fontId="3" fillId="2" borderId="4" xfId="0" applyFont="1" applyFill="1" applyBorder="1"/>
    <xf numFmtId="166" fontId="3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2" xfId="0" applyBorder="1"/>
    <xf numFmtId="2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9"/>
  <sheetViews>
    <sheetView tabSelected="1" view="pageLayout" zoomScaleNormal="100" workbookViewId="0">
      <selection activeCell="D1" sqref="D1"/>
    </sheetView>
  </sheetViews>
  <sheetFormatPr defaultRowHeight="12.75" outlineLevelRow="1" x14ac:dyDescent="0.2"/>
  <cols>
    <col min="1" max="1" width="16.42578125" customWidth="1"/>
    <col min="2" max="2" width="31.140625" style="1" customWidth="1"/>
    <col min="3" max="3" width="29.5703125" style="1" customWidth="1"/>
    <col min="4" max="4" width="10.7109375" style="15" customWidth="1"/>
    <col min="5" max="5" width="11.7109375" style="15" customWidth="1"/>
    <col min="6" max="6" width="16.42578125" style="11" customWidth="1"/>
    <col min="7" max="7" width="11" customWidth="1"/>
    <col min="8" max="8" width="11.42578125" style="4" customWidth="1"/>
  </cols>
  <sheetData>
    <row r="1" spans="1:9" ht="71.25" customHeight="1" thickBot="1" x14ac:dyDescent="0.25">
      <c r="A1" s="19" t="s">
        <v>0</v>
      </c>
      <c r="B1" s="19" t="s">
        <v>1</v>
      </c>
      <c r="C1" s="19" t="s">
        <v>2</v>
      </c>
      <c r="D1" s="18" t="s">
        <v>3</v>
      </c>
      <c r="E1" s="18" t="s">
        <v>4</v>
      </c>
      <c r="F1" s="19" t="s">
        <v>5</v>
      </c>
      <c r="G1" s="17" t="s">
        <v>6</v>
      </c>
      <c r="H1" s="20" t="s">
        <v>7</v>
      </c>
      <c r="I1" s="1"/>
    </row>
    <row r="2" spans="1:9" ht="15.75" customHeight="1" thickBot="1" x14ac:dyDescent="0.25">
      <c r="A2" s="16" t="s">
        <v>8</v>
      </c>
      <c r="B2" s="68"/>
      <c r="C2" s="68"/>
      <c r="D2" s="12"/>
      <c r="E2" s="12"/>
      <c r="F2" s="8"/>
      <c r="G2" s="5"/>
      <c r="H2" s="6"/>
    </row>
    <row r="3" spans="1:9" ht="30.95" customHeight="1" outlineLevel="1" thickBot="1" x14ac:dyDescent="0.25">
      <c r="A3" s="5"/>
      <c r="B3" s="47" t="s">
        <v>9</v>
      </c>
      <c r="C3" s="47" t="s">
        <v>10</v>
      </c>
      <c r="D3" s="12"/>
      <c r="E3" s="13">
        <v>41354</v>
      </c>
      <c r="F3" s="9" t="s">
        <v>11</v>
      </c>
      <c r="G3" s="63">
        <v>6.6000000000000003E-2</v>
      </c>
      <c r="H3" s="6"/>
    </row>
    <row r="4" spans="1:9" ht="27" customHeight="1" outlineLevel="1" thickBot="1" x14ac:dyDescent="0.25">
      <c r="A4" s="5"/>
      <c r="B4" s="47" t="s">
        <v>12</v>
      </c>
      <c r="C4" s="47" t="s">
        <v>13</v>
      </c>
      <c r="D4" s="13">
        <v>35695</v>
      </c>
      <c r="E4" s="12"/>
      <c r="F4" s="9" t="s">
        <v>14</v>
      </c>
      <c r="G4" s="7">
        <v>5.3</v>
      </c>
      <c r="H4" s="6"/>
    </row>
    <row r="5" spans="1:9" ht="30.95" customHeight="1" outlineLevel="1" thickBot="1" x14ac:dyDescent="0.25">
      <c r="A5" s="5"/>
      <c r="B5" s="47" t="s">
        <v>15</v>
      </c>
      <c r="C5" s="47" t="s">
        <v>16</v>
      </c>
      <c r="D5" s="13">
        <v>40136</v>
      </c>
      <c r="E5" s="12"/>
      <c r="F5" s="9" t="s">
        <v>17</v>
      </c>
      <c r="G5" s="7">
        <v>2.2000000000000002</v>
      </c>
      <c r="H5" s="6"/>
    </row>
    <row r="6" spans="1:9" ht="30.95" customHeight="1" outlineLevel="1" thickBot="1" x14ac:dyDescent="0.25">
      <c r="A6" s="5"/>
      <c r="B6" s="47" t="s">
        <v>18</v>
      </c>
      <c r="C6" s="47" t="s">
        <v>19</v>
      </c>
      <c r="D6" s="13">
        <v>40518</v>
      </c>
      <c r="E6" s="12"/>
      <c r="F6" s="9" t="s">
        <v>20</v>
      </c>
      <c r="G6" s="7">
        <v>0.93</v>
      </c>
      <c r="H6" s="6"/>
    </row>
    <row r="7" spans="1:9" ht="30.95" customHeight="1" outlineLevel="1" thickBot="1" x14ac:dyDescent="0.25">
      <c r="A7" s="21"/>
      <c r="B7" s="69"/>
      <c r="C7" s="69"/>
      <c r="D7" s="22"/>
      <c r="E7" s="22"/>
      <c r="F7" s="23"/>
      <c r="G7" s="51" t="s">
        <v>21</v>
      </c>
      <c r="H7" s="25">
        <f>SUM($G$2:$G$6)</f>
        <v>8.4960000000000004</v>
      </c>
    </row>
    <row r="8" spans="1:9" ht="15.75" customHeight="1" thickTop="1" thickBot="1" x14ac:dyDescent="0.25">
      <c r="A8" s="45" t="s">
        <v>22</v>
      </c>
      <c r="B8" s="70"/>
      <c r="C8" s="70"/>
      <c r="D8" s="32"/>
      <c r="E8" s="32"/>
      <c r="F8" s="33"/>
      <c r="G8" s="31"/>
      <c r="H8" s="34"/>
    </row>
    <row r="9" spans="1:9" ht="15.75" customHeight="1" thickBot="1" x14ac:dyDescent="0.25">
      <c r="A9" s="35"/>
      <c r="B9" s="49" t="s">
        <v>23</v>
      </c>
      <c r="C9" s="49" t="s">
        <v>23</v>
      </c>
      <c r="D9" s="36"/>
      <c r="E9" s="37">
        <v>41414</v>
      </c>
      <c r="F9" s="38" t="s">
        <v>24</v>
      </c>
      <c r="G9" s="39">
        <v>0.62</v>
      </c>
      <c r="H9" s="40"/>
    </row>
    <row r="10" spans="1:9" ht="26.25" customHeight="1" outlineLevel="1" thickBot="1" x14ac:dyDescent="0.25">
      <c r="A10" s="35"/>
      <c r="B10" s="49" t="s">
        <v>25</v>
      </c>
      <c r="C10" s="49" t="s">
        <v>26</v>
      </c>
      <c r="D10" s="37">
        <v>39601</v>
      </c>
      <c r="E10" s="36"/>
      <c r="F10" s="38" t="s">
        <v>27</v>
      </c>
      <c r="G10" s="39">
        <v>2.7</v>
      </c>
      <c r="H10" s="40"/>
    </row>
    <row r="11" spans="1:9" ht="30.95" customHeight="1" outlineLevel="1" thickBot="1" x14ac:dyDescent="0.25">
      <c r="A11" s="35"/>
      <c r="B11" s="49" t="s">
        <v>28</v>
      </c>
      <c r="C11" s="49" t="s">
        <v>29</v>
      </c>
      <c r="D11" s="37">
        <v>37463</v>
      </c>
      <c r="E11" s="36"/>
      <c r="F11" s="38" t="s">
        <v>30</v>
      </c>
      <c r="G11" s="39">
        <v>0.6</v>
      </c>
      <c r="H11" s="40"/>
    </row>
    <row r="12" spans="1:9" ht="30.95" customHeight="1" outlineLevel="1" thickBot="1" x14ac:dyDescent="0.25">
      <c r="A12" s="35"/>
      <c r="B12" s="49" t="s">
        <v>31</v>
      </c>
      <c r="C12" s="49" t="s">
        <v>32</v>
      </c>
      <c r="D12" s="36"/>
      <c r="E12" s="37">
        <v>39073</v>
      </c>
      <c r="F12" s="38" t="s">
        <v>33</v>
      </c>
      <c r="G12" s="39">
        <v>0.26600000000000001</v>
      </c>
      <c r="H12" s="40"/>
    </row>
    <row r="13" spans="1:9" ht="30.95" customHeight="1" outlineLevel="1" thickBot="1" x14ac:dyDescent="0.25">
      <c r="A13" s="35"/>
      <c r="B13" s="49" t="s">
        <v>34</v>
      </c>
      <c r="C13" s="49" t="s">
        <v>35</v>
      </c>
      <c r="D13" s="37">
        <v>40371</v>
      </c>
      <c r="E13" s="36"/>
      <c r="F13" s="38" t="s">
        <v>36</v>
      </c>
      <c r="G13" s="39">
        <v>6</v>
      </c>
      <c r="H13" s="40"/>
    </row>
    <row r="14" spans="1:9" ht="30.95" customHeight="1" outlineLevel="1" thickBot="1" x14ac:dyDescent="0.25">
      <c r="A14" s="35"/>
      <c r="B14" s="49" t="s">
        <v>37</v>
      </c>
      <c r="C14" s="49" t="s">
        <v>38</v>
      </c>
      <c r="D14" s="37">
        <v>38049</v>
      </c>
      <c r="E14" s="36"/>
      <c r="F14" s="38" t="s">
        <v>39</v>
      </c>
      <c r="G14" s="39">
        <v>6.3</v>
      </c>
      <c r="H14" s="40"/>
    </row>
    <row r="15" spans="1:9" ht="30.95" customHeight="1" outlineLevel="1" thickBot="1" x14ac:dyDescent="0.25">
      <c r="A15" s="35"/>
      <c r="B15" s="49" t="s">
        <v>40</v>
      </c>
      <c r="C15" s="49" t="s">
        <v>41</v>
      </c>
      <c r="D15" s="36"/>
      <c r="E15" s="37">
        <v>39374</v>
      </c>
      <c r="F15" s="38" t="s">
        <v>42</v>
      </c>
      <c r="G15" s="39">
        <v>0.245</v>
      </c>
      <c r="H15" s="40"/>
    </row>
    <row r="16" spans="1:9" ht="30.95" customHeight="1" outlineLevel="1" thickBot="1" x14ac:dyDescent="0.25">
      <c r="A16" s="35"/>
      <c r="B16" s="49" t="s">
        <v>43</v>
      </c>
      <c r="C16" s="49" t="s">
        <v>44</v>
      </c>
      <c r="D16" s="37">
        <v>37438</v>
      </c>
      <c r="E16" s="36"/>
      <c r="F16" s="38" t="s">
        <v>45</v>
      </c>
      <c r="G16" s="39">
        <v>1</v>
      </c>
      <c r="H16" s="40"/>
    </row>
    <row r="17" spans="1:8" ht="30.95" customHeight="1" outlineLevel="1" thickBot="1" x14ac:dyDescent="0.25">
      <c r="A17" s="35"/>
      <c r="B17" s="49" t="s">
        <v>46</v>
      </c>
      <c r="C17" s="49" t="s">
        <v>47</v>
      </c>
      <c r="D17" s="37">
        <v>43419</v>
      </c>
      <c r="E17" s="36"/>
      <c r="F17" s="38" t="s">
        <v>48</v>
      </c>
      <c r="G17" s="39">
        <v>1.1399999999999999</v>
      </c>
      <c r="H17" s="40"/>
    </row>
    <row r="18" spans="1:8" ht="30.95" customHeight="1" outlineLevel="1" thickBot="1" x14ac:dyDescent="0.25">
      <c r="A18" s="35"/>
      <c r="B18" s="49" t="s">
        <v>49</v>
      </c>
      <c r="C18" s="49" t="s">
        <v>50</v>
      </c>
      <c r="D18" s="36"/>
      <c r="E18" s="37">
        <v>43202</v>
      </c>
      <c r="F18" s="38" t="s">
        <v>51</v>
      </c>
      <c r="G18" s="39">
        <v>0.24</v>
      </c>
      <c r="H18" s="40"/>
    </row>
    <row r="19" spans="1:8" ht="25.5" customHeight="1" outlineLevel="1" thickBot="1" x14ac:dyDescent="0.25">
      <c r="A19" s="35"/>
      <c r="B19" s="49" t="s">
        <v>52</v>
      </c>
      <c r="C19" s="49" t="s">
        <v>53</v>
      </c>
      <c r="D19" s="37">
        <v>41806</v>
      </c>
      <c r="E19" s="36"/>
      <c r="F19" s="38" t="s">
        <v>54</v>
      </c>
      <c r="G19" s="39">
        <v>6.02</v>
      </c>
      <c r="H19" s="40"/>
    </row>
    <row r="20" spans="1:8" ht="30.95" customHeight="1" outlineLevel="1" thickBot="1" x14ac:dyDescent="0.25">
      <c r="A20" s="35"/>
      <c r="B20" s="49" t="s">
        <v>55</v>
      </c>
      <c r="C20" s="49" t="s">
        <v>56</v>
      </c>
      <c r="D20" s="37">
        <v>38233</v>
      </c>
      <c r="E20" s="36"/>
      <c r="F20" s="38" t="s">
        <v>57</v>
      </c>
      <c r="G20" s="39">
        <v>5.4</v>
      </c>
      <c r="H20" s="40"/>
    </row>
    <row r="21" spans="1:8" ht="30.95" customHeight="1" outlineLevel="1" thickBot="1" x14ac:dyDescent="0.25">
      <c r="A21" s="35"/>
      <c r="B21" s="49" t="s">
        <v>58</v>
      </c>
      <c r="C21" s="49" t="s">
        <v>59</v>
      </c>
      <c r="D21" s="36"/>
      <c r="E21" s="37">
        <v>40931</v>
      </c>
      <c r="F21" s="38" t="s">
        <v>60</v>
      </c>
      <c r="G21" s="39">
        <v>3.09</v>
      </c>
      <c r="H21" s="40"/>
    </row>
    <row r="22" spans="1:8" ht="30.95" customHeight="1" outlineLevel="1" thickBot="1" x14ac:dyDescent="0.25">
      <c r="A22" s="35"/>
      <c r="B22" s="49" t="s">
        <v>61</v>
      </c>
      <c r="C22" s="49" t="s">
        <v>62</v>
      </c>
      <c r="D22" s="36"/>
      <c r="E22" s="37">
        <v>38142</v>
      </c>
      <c r="F22" s="38" t="s">
        <v>63</v>
      </c>
      <c r="G22" s="39">
        <v>0.4</v>
      </c>
      <c r="H22" s="40"/>
    </row>
    <row r="23" spans="1:8" ht="21.75" customHeight="1" outlineLevel="1" thickBot="1" x14ac:dyDescent="0.25">
      <c r="A23" s="35"/>
      <c r="B23" s="49" t="s">
        <v>64</v>
      </c>
      <c r="C23" s="49" t="s">
        <v>65</v>
      </c>
      <c r="D23" s="37">
        <v>35859</v>
      </c>
      <c r="E23" s="36"/>
      <c r="F23" s="38" t="s">
        <v>66</v>
      </c>
      <c r="G23" s="39">
        <v>0.88</v>
      </c>
      <c r="H23" s="40"/>
    </row>
    <row r="24" spans="1:8" ht="30.95" customHeight="1" outlineLevel="1" thickBot="1" x14ac:dyDescent="0.25">
      <c r="A24" s="35"/>
      <c r="B24" s="49" t="s">
        <v>67</v>
      </c>
      <c r="C24" s="49" t="s">
        <v>68</v>
      </c>
      <c r="D24" s="37">
        <v>39951</v>
      </c>
      <c r="E24" s="36"/>
      <c r="F24" s="38" t="s">
        <v>69</v>
      </c>
      <c r="G24" s="39">
        <v>2.64</v>
      </c>
      <c r="H24" s="40"/>
    </row>
    <row r="25" spans="1:8" ht="30.95" customHeight="1" outlineLevel="1" thickBot="1" x14ac:dyDescent="0.25">
      <c r="A25" s="35"/>
      <c r="B25" s="49" t="s">
        <v>70</v>
      </c>
      <c r="C25" s="49" t="s">
        <v>71</v>
      </c>
      <c r="D25" s="37">
        <v>37117</v>
      </c>
      <c r="E25" s="36"/>
      <c r="F25" s="38" t="s">
        <v>72</v>
      </c>
      <c r="G25" s="39">
        <v>6.15</v>
      </c>
      <c r="H25" s="40"/>
    </row>
    <row r="26" spans="1:8" ht="30.95" customHeight="1" outlineLevel="1" thickBot="1" x14ac:dyDescent="0.25">
      <c r="A26" s="41"/>
      <c r="B26" s="71"/>
      <c r="C26" s="71"/>
      <c r="D26" s="42"/>
      <c r="E26" s="42"/>
      <c r="F26" s="43"/>
      <c r="G26" s="52" t="s">
        <v>21</v>
      </c>
      <c r="H26" s="44">
        <f>SUM(G9:G25)</f>
        <v>43.690999999999995</v>
      </c>
    </row>
    <row r="27" spans="1:8" ht="30.95" customHeight="1" outlineLevel="1" thickTop="1" thickBot="1" x14ac:dyDescent="0.25">
      <c r="A27" s="46" t="s">
        <v>73</v>
      </c>
      <c r="B27" s="72"/>
      <c r="C27" s="72"/>
      <c r="D27" s="27"/>
      <c r="E27" s="27"/>
      <c r="F27" s="28"/>
      <c r="G27" s="26"/>
      <c r="H27" s="29"/>
    </row>
    <row r="28" spans="1:8" ht="30.95" customHeight="1" thickBot="1" x14ac:dyDescent="0.25">
      <c r="A28" s="5"/>
      <c r="B28" s="47" t="s">
        <v>74</v>
      </c>
      <c r="C28" s="47" t="s">
        <v>75</v>
      </c>
      <c r="D28" s="13">
        <v>41424</v>
      </c>
      <c r="E28" s="12"/>
      <c r="F28" s="9" t="s">
        <v>76</v>
      </c>
      <c r="G28" s="7">
        <v>0.27</v>
      </c>
      <c r="H28" s="6"/>
    </row>
    <row r="29" spans="1:8" ht="32.25" customHeight="1" thickBot="1" x14ac:dyDescent="0.25">
      <c r="A29" s="5"/>
      <c r="B29" s="47" t="s">
        <v>77</v>
      </c>
      <c r="C29" s="47" t="s">
        <v>78</v>
      </c>
      <c r="D29" s="13">
        <v>39951</v>
      </c>
      <c r="E29" s="12"/>
      <c r="F29" s="9" t="s">
        <v>79</v>
      </c>
      <c r="G29" s="7">
        <v>0.25</v>
      </c>
      <c r="H29" s="6"/>
    </row>
    <row r="30" spans="1:8" ht="30.95" customHeight="1" outlineLevel="1" thickBot="1" x14ac:dyDescent="0.25">
      <c r="A30" s="5"/>
      <c r="B30" s="47" t="s">
        <v>80</v>
      </c>
      <c r="C30" s="47" t="s">
        <v>81</v>
      </c>
      <c r="D30" s="13">
        <v>39427</v>
      </c>
      <c r="E30" s="12"/>
      <c r="F30" s="9" t="s">
        <v>82</v>
      </c>
      <c r="G30" s="7">
        <v>2.9</v>
      </c>
      <c r="H30" s="6"/>
    </row>
    <row r="31" spans="1:8" ht="30.95" customHeight="1" outlineLevel="1" thickBot="1" x14ac:dyDescent="0.25">
      <c r="A31" s="5"/>
      <c r="B31" s="47" t="s">
        <v>83</v>
      </c>
      <c r="C31" s="47" t="s">
        <v>84</v>
      </c>
      <c r="D31" s="12"/>
      <c r="E31" s="13">
        <v>38890</v>
      </c>
      <c r="F31" s="9" t="s">
        <v>85</v>
      </c>
      <c r="G31" s="7">
        <v>1</v>
      </c>
      <c r="H31" s="6"/>
    </row>
    <row r="32" spans="1:8" ht="30.95" customHeight="1" outlineLevel="1" thickBot="1" x14ac:dyDescent="0.25">
      <c r="A32" s="5"/>
      <c r="B32" s="47" t="s">
        <v>86</v>
      </c>
      <c r="C32" s="47" t="s">
        <v>87</v>
      </c>
      <c r="D32" s="12"/>
      <c r="E32" s="13">
        <v>41571</v>
      </c>
      <c r="F32" s="9" t="s">
        <v>88</v>
      </c>
      <c r="G32" s="7">
        <v>1.01</v>
      </c>
      <c r="H32" s="6"/>
    </row>
    <row r="33" spans="1:8" ht="22.5" customHeight="1" outlineLevel="1" thickBot="1" x14ac:dyDescent="0.25">
      <c r="A33" s="5"/>
      <c r="B33" s="47" t="s">
        <v>89</v>
      </c>
      <c r="C33" s="47" t="s">
        <v>90</v>
      </c>
      <c r="D33" s="12"/>
      <c r="E33" s="13">
        <v>37417</v>
      </c>
      <c r="F33" s="9" t="s">
        <v>91</v>
      </c>
      <c r="G33" s="7">
        <v>3.84</v>
      </c>
      <c r="H33" s="6"/>
    </row>
    <row r="34" spans="1:8" ht="30.95" customHeight="1" outlineLevel="1" thickBot="1" x14ac:dyDescent="0.25">
      <c r="A34" s="5"/>
      <c r="B34" s="47" t="s">
        <v>92</v>
      </c>
      <c r="C34" s="47" t="s">
        <v>93</v>
      </c>
      <c r="D34" s="13">
        <v>42499</v>
      </c>
      <c r="E34" s="12"/>
      <c r="F34" s="9" t="s">
        <v>94</v>
      </c>
      <c r="G34" s="7">
        <v>2.5</v>
      </c>
      <c r="H34" s="6"/>
    </row>
    <row r="35" spans="1:8" ht="30.95" customHeight="1" outlineLevel="1" thickBot="1" x14ac:dyDescent="0.25">
      <c r="A35" s="5"/>
      <c r="B35" s="47" t="s">
        <v>95</v>
      </c>
      <c r="C35" s="47" t="s">
        <v>96</v>
      </c>
      <c r="D35" s="13">
        <v>42320</v>
      </c>
      <c r="E35" s="12"/>
      <c r="F35" s="9" t="s">
        <v>97</v>
      </c>
      <c r="G35" s="7">
        <v>0.41</v>
      </c>
      <c r="H35" s="6"/>
    </row>
    <row r="36" spans="1:8" ht="30.95" customHeight="1" outlineLevel="1" thickBot="1" x14ac:dyDescent="0.25">
      <c r="A36" s="21"/>
      <c r="B36" s="69"/>
      <c r="C36" s="69"/>
      <c r="D36" s="22"/>
      <c r="E36" s="22"/>
      <c r="F36" s="23"/>
      <c r="G36" s="51" t="s">
        <v>21</v>
      </c>
      <c r="H36" s="25">
        <f>SUM(G28:G35)</f>
        <v>12.18</v>
      </c>
    </row>
    <row r="37" spans="1:8" ht="27.75" customHeight="1" outlineLevel="1" thickTop="1" thickBot="1" x14ac:dyDescent="0.25">
      <c r="A37" s="45" t="s">
        <v>98</v>
      </c>
      <c r="B37" s="70"/>
      <c r="C37" s="70"/>
      <c r="D37" s="32"/>
      <c r="E37" s="32"/>
      <c r="F37" s="33"/>
      <c r="G37" s="31"/>
      <c r="H37" s="34"/>
    </row>
    <row r="38" spans="1:8" ht="30.95" customHeight="1" outlineLevel="1" thickBot="1" x14ac:dyDescent="0.25">
      <c r="A38" s="35"/>
      <c r="B38" s="49" t="s">
        <v>99</v>
      </c>
      <c r="C38" s="49" t="s">
        <v>100</v>
      </c>
      <c r="D38" s="37">
        <v>39491</v>
      </c>
      <c r="E38" s="36"/>
      <c r="F38" s="38" t="s">
        <v>101</v>
      </c>
      <c r="G38" s="39">
        <v>1.3</v>
      </c>
      <c r="H38" s="50"/>
    </row>
    <row r="39" spans="1:8" ht="30.95" customHeight="1" outlineLevel="1" thickBot="1" x14ac:dyDescent="0.25">
      <c r="A39" s="35"/>
      <c r="B39" s="49" t="s">
        <v>102</v>
      </c>
      <c r="C39" s="49" t="s">
        <v>103</v>
      </c>
      <c r="D39" s="37">
        <v>41255</v>
      </c>
      <c r="E39" s="36"/>
      <c r="F39" s="38" t="s">
        <v>104</v>
      </c>
      <c r="G39" s="39">
        <v>1</v>
      </c>
      <c r="H39" s="40"/>
    </row>
    <row r="40" spans="1:8" ht="33" customHeight="1" thickBot="1" x14ac:dyDescent="0.25">
      <c r="A40" s="35"/>
      <c r="B40" s="49" t="s">
        <v>105</v>
      </c>
      <c r="C40" s="49" t="s">
        <v>106</v>
      </c>
      <c r="D40" s="37">
        <v>43514</v>
      </c>
      <c r="E40" s="36"/>
      <c r="F40" s="38" t="s">
        <v>107</v>
      </c>
      <c r="G40" s="39">
        <v>0.5</v>
      </c>
      <c r="H40" s="40"/>
    </row>
    <row r="41" spans="1:8" ht="15.75" customHeight="1" thickBot="1" x14ac:dyDescent="0.25">
      <c r="A41" s="35"/>
      <c r="B41" s="49" t="s">
        <v>108</v>
      </c>
      <c r="C41" s="49" t="s">
        <v>109</v>
      </c>
      <c r="D41" s="37">
        <v>37949</v>
      </c>
      <c r="E41" s="36"/>
      <c r="F41" s="38" t="s">
        <v>110</v>
      </c>
      <c r="G41" s="39">
        <v>1.75</v>
      </c>
      <c r="H41" s="40"/>
    </row>
    <row r="42" spans="1:8" ht="30.95" customHeight="1" outlineLevel="1" thickBot="1" x14ac:dyDescent="0.25">
      <c r="A42" s="35"/>
      <c r="B42" s="49" t="s">
        <v>111</v>
      </c>
      <c r="C42" s="49" t="s">
        <v>112</v>
      </c>
      <c r="D42" s="36"/>
      <c r="E42" s="37">
        <v>43146</v>
      </c>
      <c r="F42" s="38" t="s">
        <v>113</v>
      </c>
      <c r="G42" s="39">
        <v>0.12</v>
      </c>
      <c r="H42" s="40"/>
    </row>
    <row r="43" spans="1:8" ht="30.95" customHeight="1" outlineLevel="1" thickBot="1" x14ac:dyDescent="0.25">
      <c r="A43" s="35"/>
      <c r="B43" s="49" t="s">
        <v>114</v>
      </c>
      <c r="C43" s="49" t="s">
        <v>115</v>
      </c>
      <c r="D43" s="37">
        <v>42300</v>
      </c>
      <c r="E43" s="36"/>
      <c r="F43" s="38" t="s">
        <v>116</v>
      </c>
      <c r="G43" s="39">
        <v>0.86</v>
      </c>
      <c r="H43" s="40"/>
    </row>
    <row r="44" spans="1:8" ht="30.95" customHeight="1" outlineLevel="1" thickBot="1" x14ac:dyDescent="0.25">
      <c r="A44" s="35"/>
      <c r="B44" s="49" t="s">
        <v>117</v>
      </c>
      <c r="C44" s="49" t="s">
        <v>118</v>
      </c>
      <c r="D44" s="37">
        <v>38945</v>
      </c>
      <c r="E44" s="36"/>
      <c r="F44" s="38" t="s">
        <v>119</v>
      </c>
      <c r="G44" s="39">
        <v>4.53</v>
      </c>
      <c r="H44" s="40"/>
    </row>
    <row r="45" spans="1:8" ht="30.95" customHeight="1" outlineLevel="1" thickBot="1" x14ac:dyDescent="0.25">
      <c r="A45" s="35"/>
      <c r="B45" s="49" t="s">
        <v>120</v>
      </c>
      <c r="C45" s="49" t="s">
        <v>121</v>
      </c>
      <c r="D45" s="37">
        <v>36690</v>
      </c>
      <c r="E45" s="36"/>
      <c r="F45" s="38" t="s">
        <v>122</v>
      </c>
      <c r="G45" s="39">
        <v>1.65</v>
      </c>
      <c r="H45" s="40"/>
    </row>
    <row r="46" spans="1:8" ht="30.95" customHeight="1" outlineLevel="1" thickBot="1" x14ac:dyDescent="0.25">
      <c r="A46" s="35"/>
      <c r="B46" s="49" t="s">
        <v>123</v>
      </c>
      <c r="C46" s="49" t="s">
        <v>124</v>
      </c>
      <c r="D46" s="37">
        <v>39758</v>
      </c>
      <c r="E46" s="36"/>
      <c r="F46" s="38" t="s">
        <v>125</v>
      </c>
      <c r="G46" s="39">
        <v>1.43</v>
      </c>
      <c r="H46" s="40"/>
    </row>
    <row r="47" spans="1:8" ht="30.95" customHeight="1" outlineLevel="1" thickBot="1" x14ac:dyDescent="0.25">
      <c r="A47" s="35"/>
      <c r="B47" s="49" t="s">
        <v>126</v>
      </c>
      <c r="C47" s="49" t="s">
        <v>127</v>
      </c>
      <c r="D47" s="37">
        <v>40675</v>
      </c>
      <c r="E47" s="36"/>
      <c r="F47" s="38" t="s">
        <v>128</v>
      </c>
      <c r="G47" s="39">
        <v>2.5</v>
      </c>
      <c r="H47" s="40"/>
    </row>
    <row r="48" spans="1:8" ht="30.95" customHeight="1" outlineLevel="1" thickBot="1" x14ac:dyDescent="0.25">
      <c r="A48" s="35"/>
      <c r="B48" s="49" t="s">
        <v>129</v>
      </c>
      <c r="C48" s="49" t="s">
        <v>130</v>
      </c>
      <c r="D48" s="37">
        <v>39491</v>
      </c>
      <c r="E48" s="36"/>
      <c r="F48" s="38" t="s">
        <v>131</v>
      </c>
      <c r="G48" s="39">
        <v>5.9</v>
      </c>
      <c r="H48" s="40"/>
    </row>
    <row r="49" spans="1:8" ht="30.95" customHeight="1" outlineLevel="1" thickBot="1" x14ac:dyDescent="0.25">
      <c r="A49" s="41"/>
      <c r="B49" s="71"/>
      <c r="C49" s="71"/>
      <c r="D49" s="42"/>
      <c r="E49" s="42"/>
      <c r="F49" s="43"/>
      <c r="G49" s="52" t="s">
        <v>21</v>
      </c>
      <c r="H49" s="44">
        <f>SUM(G38:G48)</f>
        <v>21.54</v>
      </c>
    </row>
    <row r="50" spans="1:8" ht="30.95" customHeight="1" outlineLevel="1" thickTop="1" thickBot="1" x14ac:dyDescent="0.25">
      <c r="A50" s="46" t="s">
        <v>132</v>
      </c>
      <c r="B50" s="72"/>
      <c r="C50" s="72"/>
      <c r="D50" s="27"/>
      <c r="E50" s="27"/>
      <c r="F50" s="28"/>
      <c r="G50" s="26"/>
      <c r="H50" s="29"/>
    </row>
    <row r="51" spans="1:8" ht="30.95" customHeight="1" outlineLevel="1" thickBot="1" x14ac:dyDescent="0.25">
      <c r="A51" s="5"/>
      <c r="B51" s="47" t="s">
        <v>133</v>
      </c>
      <c r="C51" s="47" t="s">
        <v>134</v>
      </c>
      <c r="D51" s="12"/>
      <c r="E51" s="13">
        <v>36959</v>
      </c>
      <c r="F51" s="9" t="s">
        <v>135</v>
      </c>
      <c r="G51" s="7">
        <v>0.92</v>
      </c>
      <c r="H51" s="48"/>
    </row>
    <row r="52" spans="1:8" ht="30.95" customHeight="1" outlineLevel="1" thickBot="1" x14ac:dyDescent="0.25">
      <c r="A52" s="5"/>
      <c r="B52" s="47" t="s">
        <v>136</v>
      </c>
      <c r="C52" s="47" t="s">
        <v>137</v>
      </c>
      <c r="D52" s="12"/>
      <c r="E52" s="13">
        <v>38061</v>
      </c>
      <c r="F52" s="9" t="s">
        <v>138</v>
      </c>
      <c r="G52" s="7">
        <v>49</v>
      </c>
      <c r="H52" s="6"/>
    </row>
    <row r="53" spans="1:8" ht="30.95" customHeight="1" outlineLevel="1" thickBot="1" x14ac:dyDescent="0.25">
      <c r="A53" s="5"/>
      <c r="B53" s="47" t="s">
        <v>139</v>
      </c>
      <c r="C53" s="47" t="s">
        <v>140</v>
      </c>
      <c r="D53" s="12"/>
      <c r="E53" s="13">
        <v>41655</v>
      </c>
      <c r="F53" s="9" t="s">
        <v>141</v>
      </c>
      <c r="G53" s="7">
        <v>0.9</v>
      </c>
      <c r="H53" s="6"/>
    </row>
    <row r="54" spans="1:8" ht="30.95" customHeight="1" outlineLevel="1" thickBot="1" x14ac:dyDescent="0.25">
      <c r="A54" s="5"/>
      <c r="B54" s="47" t="s">
        <v>142</v>
      </c>
      <c r="C54" s="47" t="s">
        <v>143</v>
      </c>
      <c r="D54" s="12"/>
      <c r="E54" s="13">
        <v>39364</v>
      </c>
      <c r="F54" s="9" t="s">
        <v>144</v>
      </c>
      <c r="G54" s="7">
        <v>0.5</v>
      </c>
      <c r="H54" s="6"/>
    </row>
    <row r="55" spans="1:8" ht="24" customHeight="1" thickBot="1" x14ac:dyDescent="0.25">
      <c r="A55" s="5"/>
      <c r="B55" s="47" t="s">
        <v>145</v>
      </c>
      <c r="C55" s="47" t="s">
        <v>146</v>
      </c>
      <c r="D55" s="12"/>
      <c r="E55" s="13">
        <v>40753</v>
      </c>
      <c r="F55" s="9" t="s">
        <v>147</v>
      </c>
      <c r="G55" s="7">
        <v>1100</v>
      </c>
      <c r="H55" s="6"/>
    </row>
    <row r="56" spans="1:8" ht="15.75" customHeight="1" thickBot="1" x14ac:dyDescent="0.25">
      <c r="A56" s="21"/>
      <c r="B56" s="69"/>
      <c r="C56" s="69"/>
      <c r="D56" s="22"/>
      <c r="E56" s="22"/>
      <c r="F56" s="23"/>
      <c r="G56" s="24" t="s">
        <v>21</v>
      </c>
      <c r="H56" s="25">
        <f>SUM(G51:G55)</f>
        <v>1151.32</v>
      </c>
    </row>
    <row r="57" spans="1:8" ht="23.25" customHeight="1" outlineLevel="1" thickTop="1" thickBot="1" x14ac:dyDescent="0.25">
      <c r="A57" s="45" t="s">
        <v>148</v>
      </c>
      <c r="B57" s="70"/>
      <c r="C57" s="70"/>
      <c r="D57" s="32"/>
      <c r="E57" s="32"/>
      <c r="F57" s="33"/>
      <c r="G57" s="31"/>
      <c r="H57" s="34"/>
    </row>
    <row r="58" spans="1:8" ht="30.95" customHeight="1" outlineLevel="1" thickBot="1" x14ac:dyDescent="0.25">
      <c r="A58" s="35"/>
      <c r="B58" s="49" t="s">
        <v>149</v>
      </c>
      <c r="C58" s="49" t="s">
        <v>150</v>
      </c>
      <c r="D58" s="37">
        <v>40017</v>
      </c>
      <c r="E58" s="36"/>
      <c r="F58" s="38" t="s">
        <v>151</v>
      </c>
      <c r="G58" s="39">
        <v>4.68</v>
      </c>
      <c r="H58" s="40"/>
    </row>
    <row r="59" spans="1:8" ht="30.95" customHeight="1" outlineLevel="1" thickBot="1" x14ac:dyDescent="0.25">
      <c r="A59" s="35"/>
      <c r="B59" s="49" t="s">
        <v>152</v>
      </c>
      <c r="C59" s="49" t="s">
        <v>153</v>
      </c>
      <c r="D59" s="36"/>
      <c r="E59" s="37">
        <v>36941</v>
      </c>
      <c r="F59" s="38" t="s">
        <v>154</v>
      </c>
      <c r="G59" s="39">
        <v>2.9</v>
      </c>
      <c r="H59" s="40"/>
    </row>
    <row r="60" spans="1:8" ht="27.75" customHeight="1" outlineLevel="1" thickBot="1" x14ac:dyDescent="0.25">
      <c r="A60" s="35"/>
      <c r="B60" s="49" t="s">
        <v>155</v>
      </c>
      <c r="C60" s="49" t="s">
        <v>156</v>
      </c>
      <c r="D60" s="36"/>
      <c r="E60" s="37">
        <v>37567</v>
      </c>
      <c r="F60" s="38" t="s">
        <v>157</v>
      </c>
      <c r="G60" s="39">
        <v>39.18</v>
      </c>
      <c r="H60" s="40"/>
    </row>
    <row r="61" spans="1:8" ht="15.75" customHeight="1" outlineLevel="1" thickBot="1" x14ac:dyDescent="0.25">
      <c r="A61" s="35"/>
      <c r="B61" s="49" t="s">
        <v>158</v>
      </c>
      <c r="C61" s="49" t="s">
        <v>159</v>
      </c>
      <c r="D61" s="37">
        <v>40766</v>
      </c>
      <c r="E61" s="36"/>
      <c r="F61" s="38" t="s">
        <v>160</v>
      </c>
      <c r="G61" s="39">
        <v>8</v>
      </c>
      <c r="H61" s="40"/>
    </row>
    <row r="62" spans="1:8" ht="30.95" customHeight="1" thickBot="1" x14ac:dyDescent="0.25">
      <c r="A62" s="35"/>
      <c r="B62" s="49" t="s">
        <v>161</v>
      </c>
      <c r="C62" s="49" t="s">
        <v>162</v>
      </c>
      <c r="D62" s="37">
        <v>36546</v>
      </c>
      <c r="E62" s="36"/>
      <c r="F62" s="38" t="s">
        <v>163</v>
      </c>
      <c r="G62" s="39">
        <v>3.9</v>
      </c>
      <c r="H62" s="40"/>
    </row>
    <row r="63" spans="1:8" ht="15.75" customHeight="1" thickBot="1" x14ac:dyDescent="0.25">
      <c r="A63" s="35"/>
      <c r="B63" s="49" t="s">
        <v>164</v>
      </c>
      <c r="C63" s="49" t="s">
        <v>165</v>
      </c>
      <c r="D63" s="37">
        <v>38015</v>
      </c>
      <c r="E63" s="36"/>
      <c r="F63" s="38" t="s">
        <v>166</v>
      </c>
      <c r="G63" s="39">
        <v>18</v>
      </c>
      <c r="H63" s="40"/>
    </row>
    <row r="64" spans="1:8" ht="30.95" customHeight="1" outlineLevel="1" thickBot="1" x14ac:dyDescent="0.25">
      <c r="A64" s="35"/>
      <c r="B64" s="49" t="s">
        <v>167</v>
      </c>
      <c r="C64" s="49" t="s">
        <v>168</v>
      </c>
      <c r="D64" s="36"/>
      <c r="E64" s="37">
        <v>38295</v>
      </c>
      <c r="F64" s="38" t="s">
        <v>169</v>
      </c>
      <c r="G64" s="39">
        <v>0.42</v>
      </c>
      <c r="H64" s="40"/>
    </row>
    <row r="65" spans="1:8" ht="30.95" customHeight="1" outlineLevel="1" thickBot="1" x14ac:dyDescent="0.25">
      <c r="A65" s="35"/>
      <c r="B65" s="49" t="s">
        <v>170</v>
      </c>
      <c r="C65" s="49" t="s">
        <v>171</v>
      </c>
      <c r="D65" s="36"/>
      <c r="E65" s="37">
        <v>40205</v>
      </c>
      <c r="F65" s="38" t="s">
        <v>172</v>
      </c>
      <c r="G65" s="39">
        <v>7.9</v>
      </c>
      <c r="H65" s="40"/>
    </row>
    <row r="66" spans="1:8" ht="25.5" customHeight="1" outlineLevel="1" thickBot="1" x14ac:dyDescent="0.25">
      <c r="A66" s="35"/>
      <c r="B66" s="49" t="s">
        <v>173</v>
      </c>
      <c r="C66" s="49" t="s">
        <v>174</v>
      </c>
      <c r="D66" s="37">
        <v>40158</v>
      </c>
      <c r="E66" s="36"/>
      <c r="F66" s="38" t="s">
        <v>175</v>
      </c>
      <c r="G66" s="39">
        <v>2.81</v>
      </c>
      <c r="H66" s="40"/>
    </row>
    <row r="67" spans="1:8" ht="30.95" customHeight="1" outlineLevel="1" thickBot="1" x14ac:dyDescent="0.25">
      <c r="A67" s="35"/>
      <c r="B67" s="49" t="s">
        <v>176</v>
      </c>
      <c r="C67" s="49" t="s">
        <v>177</v>
      </c>
      <c r="D67" s="37">
        <v>43419</v>
      </c>
      <c r="E67" s="36"/>
      <c r="F67" s="38" t="s">
        <v>178</v>
      </c>
      <c r="G67" s="39">
        <v>27</v>
      </c>
      <c r="H67" s="40"/>
    </row>
    <row r="68" spans="1:8" ht="30.95" customHeight="1" outlineLevel="1" thickBot="1" x14ac:dyDescent="0.25">
      <c r="A68" s="35"/>
      <c r="B68" s="49" t="s">
        <v>179</v>
      </c>
      <c r="C68" s="49" t="s">
        <v>177</v>
      </c>
      <c r="D68" s="37">
        <v>43419</v>
      </c>
      <c r="E68" s="36"/>
      <c r="F68" s="38" t="s">
        <v>180</v>
      </c>
      <c r="G68" s="39">
        <v>27</v>
      </c>
      <c r="H68" s="40"/>
    </row>
    <row r="69" spans="1:8" ht="30.95" customHeight="1" outlineLevel="1" thickBot="1" x14ac:dyDescent="0.25">
      <c r="A69" s="35"/>
      <c r="B69" s="49" t="s">
        <v>181</v>
      </c>
      <c r="C69" s="49" t="s">
        <v>177</v>
      </c>
      <c r="D69" s="37">
        <v>43419</v>
      </c>
      <c r="E69" s="37">
        <v>43033</v>
      </c>
      <c r="F69" s="38" t="s">
        <v>182</v>
      </c>
      <c r="G69" s="39">
        <v>27</v>
      </c>
      <c r="H69" s="40"/>
    </row>
    <row r="70" spans="1:8" ht="30.95" customHeight="1" outlineLevel="1" thickBot="1" x14ac:dyDescent="0.25">
      <c r="A70" s="35"/>
      <c r="B70" s="49" t="s">
        <v>183</v>
      </c>
      <c r="C70" s="49" t="s">
        <v>184</v>
      </c>
      <c r="D70" s="36"/>
      <c r="E70" s="37">
        <v>43241</v>
      </c>
      <c r="F70" s="38" t="s">
        <v>185</v>
      </c>
      <c r="G70" s="39">
        <v>0.81</v>
      </c>
      <c r="H70" s="40"/>
    </row>
    <row r="71" spans="1:8" ht="30.95" customHeight="1" outlineLevel="1" thickBot="1" x14ac:dyDescent="0.25">
      <c r="A71" s="35"/>
      <c r="B71" s="49" t="s">
        <v>186</v>
      </c>
      <c r="C71" s="49" t="s">
        <v>187</v>
      </c>
      <c r="D71" s="37">
        <v>41522</v>
      </c>
      <c r="E71" s="36"/>
      <c r="F71" s="38" t="s">
        <v>188</v>
      </c>
      <c r="G71" s="39">
        <v>18</v>
      </c>
      <c r="H71" s="40"/>
    </row>
    <row r="72" spans="1:8" ht="30.95" customHeight="1" outlineLevel="1" thickBot="1" x14ac:dyDescent="0.25">
      <c r="A72" s="35"/>
      <c r="B72" s="49" t="s">
        <v>189</v>
      </c>
      <c r="C72" s="49" t="s">
        <v>190</v>
      </c>
      <c r="D72" s="36"/>
      <c r="E72" s="37">
        <v>40525</v>
      </c>
      <c r="F72" s="38" t="s">
        <v>191</v>
      </c>
      <c r="G72" s="39">
        <v>0.17</v>
      </c>
      <c r="H72" s="40"/>
    </row>
    <row r="73" spans="1:8" ht="30.95" customHeight="1" outlineLevel="1" thickBot="1" x14ac:dyDescent="0.25">
      <c r="A73" s="35"/>
      <c r="B73" s="49" t="s">
        <v>192</v>
      </c>
      <c r="C73" s="49" t="s">
        <v>193</v>
      </c>
      <c r="D73" s="37">
        <v>39373</v>
      </c>
      <c r="E73" s="36"/>
      <c r="F73" s="38" t="s">
        <v>194</v>
      </c>
      <c r="G73" s="39">
        <v>3.9</v>
      </c>
      <c r="H73" s="40"/>
    </row>
    <row r="74" spans="1:8" ht="30.95" customHeight="1" outlineLevel="1" thickBot="1" x14ac:dyDescent="0.25">
      <c r="A74" s="41"/>
      <c r="B74" s="71"/>
      <c r="C74" s="71"/>
      <c r="D74" s="42"/>
      <c r="E74" s="42"/>
      <c r="F74" s="43"/>
      <c r="G74" s="52" t="s">
        <v>21</v>
      </c>
      <c r="H74" s="44">
        <f>SUM(G58:G73)</f>
        <v>191.67000000000002</v>
      </c>
    </row>
    <row r="75" spans="1:8" ht="25.5" customHeight="1" outlineLevel="1" thickTop="1" thickBot="1" x14ac:dyDescent="0.25">
      <c r="A75" s="46" t="s">
        <v>195</v>
      </c>
      <c r="B75" s="72"/>
      <c r="C75" s="72"/>
      <c r="D75" s="27"/>
      <c r="E75" s="27"/>
      <c r="F75" s="28"/>
      <c r="G75" s="26"/>
      <c r="H75" s="29"/>
    </row>
    <row r="76" spans="1:8" ht="15.75" customHeight="1" outlineLevel="1" thickBot="1" x14ac:dyDescent="0.25">
      <c r="A76" s="5"/>
      <c r="B76" s="47" t="s">
        <v>196</v>
      </c>
      <c r="C76" s="47" t="s">
        <v>197</v>
      </c>
      <c r="D76" s="13">
        <v>38219</v>
      </c>
      <c r="E76" s="12"/>
      <c r="F76" s="9" t="s">
        <v>198</v>
      </c>
      <c r="G76" s="7">
        <v>0.98</v>
      </c>
      <c r="H76" s="6"/>
    </row>
    <row r="77" spans="1:8" ht="30.95" customHeight="1" outlineLevel="1" thickBot="1" x14ac:dyDescent="0.25">
      <c r="A77" s="5"/>
      <c r="B77" s="47" t="s">
        <v>199</v>
      </c>
      <c r="C77" s="47" t="s">
        <v>200</v>
      </c>
      <c r="D77" s="13">
        <v>36875</v>
      </c>
      <c r="E77" s="12"/>
      <c r="F77" s="9" t="s">
        <v>201</v>
      </c>
      <c r="G77" s="7">
        <v>67</v>
      </c>
      <c r="H77" s="6"/>
    </row>
    <row r="78" spans="1:8" ht="30.95" customHeight="1" outlineLevel="1" thickBot="1" x14ac:dyDescent="0.25">
      <c r="A78" s="5"/>
      <c r="B78" s="47" t="s">
        <v>202</v>
      </c>
      <c r="C78" s="47" t="s">
        <v>203</v>
      </c>
      <c r="D78" s="13">
        <v>38246</v>
      </c>
      <c r="E78" s="12"/>
      <c r="F78" s="9" t="s">
        <v>204</v>
      </c>
      <c r="G78" s="7">
        <v>1</v>
      </c>
      <c r="H78" s="6"/>
    </row>
    <row r="79" spans="1:8" ht="30.95" customHeight="1" outlineLevel="1" thickBot="1" x14ac:dyDescent="0.25">
      <c r="A79" s="5"/>
      <c r="B79" s="47" t="s">
        <v>205</v>
      </c>
      <c r="C79" s="47" t="s">
        <v>206</v>
      </c>
      <c r="D79" s="12"/>
      <c r="E79" s="13">
        <v>41480</v>
      </c>
      <c r="F79" s="9" t="s">
        <v>207</v>
      </c>
      <c r="G79" s="7">
        <v>0.18</v>
      </c>
      <c r="H79" s="6"/>
    </row>
    <row r="80" spans="1:8" ht="30.95" customHeight="1" outlineLevel="1" thickBot="1" x14ac:dyDescent="0.25">
      <c r="A80" s="5"/>
      <c r="B80" s="47" t="s">
        <v>208</v>
      </c>
      <c r="C80" s="47" t="s">
        <v>209</v>
      </c>
      <c r="D80" s="13">
        <v>42115</v>
      </c>
      <c r="E80" s="12"/>
      <c r="F80" s="9" t="s">
        <v>210</v>
      </c>
      <c r="G80" s="7">
        <v>3.79</v>
      </c>
      <c r="H80" s="48"/>
    </row>
    <row r="81" spans="1:8" ht="30.95" customHeight="1" outlineLevel="1" thickBot="1" x14ac:dyDescent="0.25">
      <c r="A81" s="5"/>
      <c r="B81" s="47" t="s">
        <v>211</v>
      </c>
      <c r="C81" s="47" t="s">
        <v>212</v>
      </c>
      <c r="D81" s="13">
        <v>37124</v>
      </c>
      <c r="E81" s="12"/>
      <c r="F81" s="9" t="s">
        <v>213</v>
      </c>
      <c r="G81" s="7">
        <v>0.75</v>
      </c>
      <c r="H81" s="6"/>
    </row>
    <row r="82" spans="1:8" ht="26.25" customHeight="1" outlineLevel="1" thickBot="1" x14ac:dyDescent="0.25">
      <c r="A82" s="5"/>
      <c r="B82" s="47" t="s">
        <v>214</v>
      </c>
      <c r="C82" s="47" t="s">
        <v>215</v>
      </c>
      <c r="D82" s="13">
        <v>41401</v>
      </c>
      <c r="E82" s="12"/>
      <c r="F82" s="9" t="s">
        <v>216</v>
      </c>
      <c r="G82" s="7">
        <v>0.28000000000000003</v>
      </c>
      <c r="H82" s="6"/>
    </row>
    <row r="83" spans="1:8" ht="44.25" customHeight="1" outlineLevel="1" thickBot="1" x14ac:dyDescent="0.25">
      <c r="A83" s="5"/>
      <c r="B83" s="47" t="s">
        <v>217</v>
      </c>
      <c r="C83" s="47" t="s">
        <v>218</v>
      </c>
      <c r="D83" s="12"/>
      <c r="E83" s="13">
        <v>42129</v>
      </c>
      <c r="F83" s="9" t="s">
        <v>219</v>
      </c>
      <c r="G83" s="7">
        <v>8.4</v>
      </c>
      <c r="H83" s="6"/>
    </row>
    <row r="84" spans="1:8" ht="30.95" customHeight="1" outlineLevel="1" thickBot="1" x14ac:dyDescent="0.25">
      <c r="A84" s="5"/>
      <c r="B84" s="47" t="s">
        <v>220</v>
      </c>
      <c r="C84" s="47" t="s">
        <v>221</v>
      </c>
      <c r="D84" s="13">
        <v>38789</v>
      </c>
      <c r="E84" s="12"/>
      <c r="F84" s="9" t="s">
        <v>222</v>
      </c>
      <c r="G84" s="7">
        <v>3.86</v>
      </c>
      <c r="H84" s="6"/>
    </row>
    <row r="85" spans="1:8" ht="30.95" customHeight="1" outlineLevel="1" thickBot="1" x14ac:dyDescent="0.25">
      <c r="A85" s="5"/>
      <c r="B85" s="47" t="s">
        <v>223</v>
      </c>
      <c r="C85" s="47" t="s">
        <v>224</v>
      </c>
      <c r="D85" s="13">
        <v>43336</v>
      </c>
      <c r="E85" s="12"/>
      <c r="F85" s="9" t="s">
        <v>225</v>
      </c>
      <c r="G85" s="7">
        <v>2.38</v>
      </c>
      <c r="H85" s="6"/>
    </row>
    <row r="86" spans="1:8" ht="30.95" customHeight="1" outlineLevel="1" thickBot="1" x14ac:dyDescent="0.25">
      <c r="A86" s="5"/>
      <c r="B86" s="47" t="s">
        <v>226</v>
      </c>
      <c r="C86" s="47" t="s">
        <v>227</v>
      </c>
      <c r="D86" s="13">
        <v>40802</v>
      </c>
      <c r="E86" s="12"/>
      <c r="F86" s="9" t="s">
        <v>228</v>
      </c>
      <c r="G86" s="7">
        <v>8.5</v>
      </c>
      <c r="H86" s="6"/>
    </row>
    <row r="87" spans="1:8" ht="30.95" customHeight="1" outlineLevel="1" thickBot="1" x14ac:dyDescent="0.25">
      <c r="A87" s="5"/>
      <c r="B87" s="47" t="s">
        <v>229</v>
      </c>
      <c r="C87" s="47" t="s">
        <v>230</v>
      </c>
      <c r="D87" s="13">
        <v>40212</v>
      </c>
      <c r="E87" s="12"/>
      <c r="F87" s="9" t="s">
        <v>231</v>
      </c>
      <c r="G87" s="7">
        <v>17.7</v>
      </c>
      <c r="H87" s="6"/>
    </row>
    <row r="88" spans="1:8" ht="30.95" customHeight="1" thickTop="1" thickBot="1" x14ac:dyDescent="0.25">
      <c r="A88" s="46" t="s">
        <v>195</v>
      </c>
      <c r="B88" s="47" t="s">
        <v>232</v>
      </c>
      <c r="C88" s="47" t="s">
        <v>233</v>
      </c>
      <c r="D88" s="13">
        <v>39798</v>
      </c>
      <c r="E88" s="12"/>
      <c r="F88" s="9" t="s">
        <v>234</v>
      </c>
      <c r="G88" s="7">
        <v>2.14</v>
      </c>
      <c r="H88" s="6"/>
    </row>
    <row r="89" spans="1:8" ht="15.75" customHeight="1" thickBot="1" x14ac:dyDescent="0.25">
      <c r="A89" s="5"/>
      <c r="B89" s="47" t="s">
        <v>235</v>
      </c>
      <c r="C89" s="47" t="s">
        <v>236</v>
      </c>
      <c r="D89" s="13">
        <v>41324</v>
      </c>
      <c r="E89" s="12"/>
      <c r="F89" s="9" t="s">
        <v>237</v>
      </c>
      <c r="G89" s="7">
        <v>0.67</v>
      </c>
      <c r="H89" s="6"/>
    </row>
    <row r="90" spans="1:8" ht="30.95" customHeight="1" outlineLevel="1" thickBot="1" x14ac:dyDescent="0.25">
      <c r="A90" s="5"/>
      <c r="B90" s="47" t="s">
        <v>238</v>
      </c>
      <c r="C90" s="47" t="s">
        <v>239</v>
      </c>
      <c r="D90" s="13">
        <v>41058</v>
      </c>
      <c r="E90" s="12"/>
      <c r="F90" s="9" t="s">
        <v>240</v>
      </c>
      <c r="G90" s="7">
        <v>8.5</v>
      </c>
      <c r="H90" s="6"/>
    </row>
    <row r="91" spans="1:8" ht="30.95" customHeight="1" outlineLevel="1" thickBot="1" x14ac:dyDescent="0.25">
      <c r="A91" s="5"/>
      <c r="B91" s="47" t="s">
        <v>241</v>
      </c>
      <c r="C91" s="47" t="s">
        <v>242</v>
      </c>
      <c r="D91" s="12"/>
      <c r="E91" s="13">
        <v>39833</v>
      </c>
      <c r="F91" s="9" t="s">
        <v>243</v>
      </c>
      <c r="G91" s="7">
        <v>0.5</v>
      </c>
      <c r="H91" s="6"/>
    </row>
    <row r="92" spans="1:8" ht="30.95" customHeight="1" outlineLevel="1" thickBot="1" x14ac:dyDescent="0.25">
      <c r="A92" s="5"/>
      <c r="B92" s="47" t="s">
        <v>244</v>
      </c>
      <c r="C92" s="47" t="s">
        <v>245</v>
      </c>
      <c r="D92" s="13">
        <v>38448</v>
      </c>
      <c r="E92" s="12"/>
      <c r="F92" s="9" t="s">
        <v>246</v>
      </c>
      <c r="G92" s="7">
        <v>0.5</v>
      </c>
      <c r="H92" s="6"/>
    </row>
    <row r="93" spans="1:8" ht="23.25" customHeight="1" outlineLevel="1" thickBot="1" x14ac:dyDescent="0.25">
      <c r="A93" s="5"/>
      <c r="B93" s="47" t="s">
        <v>247</v>
      </c>
      <c r="C93" s="47" t="s">
        <v>248</v>
      </c>
      <c r="D93" s="13">
        <v>36552</v>
      </c>
      <c r="E93" s="12"/>
      <c r="F93" s="9" t="s">
        <v>249</v>
      </c>
      <c r="G93" s="7">
        <v>2.5000000000000001E-2</v>
      </c>
      <c r="H93" s="6"/>
    </row>
    <row r="94" spans="1:8" ht="30.95" customHeight="1" outlineLevel="1" thickBot="1" x14ac:dyDescent="0.25">
      <c r="A94" s="5"/>
      <c r="B94" s="47" t="s">
        <v>250</v>
      </c>
      <c r="C94" s="47" t="s">
        <v>251</v>
      </c>
      <c r="D94" s="12"/>
      <c r="E94" s="13">
        <v>43409</v>
      </c>
      <c r="F94" s="9" t="s">
        <v>252</v>
      </c>
      <c r="G94" s="7">
        <v>0.14699999999999999</v>
      </c>
      <c r="H94" s="6"/>
    </row>
    <row r="95" spans="1:8" ht="30.95" customHeight="1" outlineLevel="1" thickBot="1" x14ac:dyDescent="0.25">
      <c r="A95" s="5"/>
      <c r="B95" s="47" t="s">
        <v>253</v>
      </c>
      <c r="C95" s="47" t="s">
        <v>254</v>
      </c>
      <c r="D95" s="12"/>
      <c r="E95" s="13">
        <v>37526</v>
      </c>
      <c r="F95" s="9" t="s">
        <v>255</v>
      </c>
      <c r="G95" s="7">
        <v>5.4</v>
      </c>
      <c r="H95" s="6"/>
    </row>
    <row r="96" spans="1:8" ht="30.95" customHeight="1" outlineLevel="1" thickBot="1" x14ac:dyDescent="0.25">
      <c r="A96" s="5"/>
      <c r="B96" s="47" t="s">
        <v>256</v>
      </c>
      <c r="C96" s="47" t="s">
        <v>257</v>
      </c>
      <c r="D96" s="13">
        <v>43678</v>
      </c>
      <c r="E96" s="12"/>
      <c r="F96" s="9" t="s">
        <v>258</v>
      </c>
      <c r="G96" s="7">
        <v>17.649999999999999</v>
      </c>
      <c r="H96" s="6"/>
    </row>
    <row r="97" spans="1:8" ht="46.35" customHeight="1" outlineLevel="1" thickBot="1" x14ac:dyDescent="0.25">
      <c r="A97" s="5"/>
      <c r="B97" s="47" t="s">
        <v>259</v>
      </c>
      <c r="C97" s="47" t="s">
        <v>260</v>
      </c>
      <c r="D97" s="12"/>
      <c r="E97" s="13">
        <v>37628</v>
      </c>
      <c r="F97" s="9" t="s">
        <v>261</v>
      </c>
      <c r="G97" s="7">
        <v>1.3</v>
      </c>
      <c r="H97" s="6"/>
    </row>
    <row r="98" spans="1:8" ht="30.95" customHeight="1" outlineLevel="1" thickBot="1" x14ac:dyDescent="0.25">
      <c r="A98" s="5"/>
      <c r="B98" s="47" t="s">
        <v>262</v>
      </c>
      <c r="C98" s="47" t="s">
        <v>263</v>
      </c>
      <c r="D98" s="13">
        <v>39168</v>
      </c>
      <c r="E98" s="12"/>
      <c r="F98" s="9" t="s">
        <v>264</v>
      </c>
      <c r="G98" s="7">
        <v>1</v>
      </c>
      <c r="H98" s="6"/>
    </row>
    <row r="99" spans="1:8" ht="30.95" customHeight="1" outlineLevel="1" thickBot="1" x14ac:dyDescent="0.25">
      <c r="A99" s="5"/>
      <c r="B99" s="47" t="s">
        <v>265</v>
      </c>
      <c r="C99" s="47" t="s">
        <v>266</v>
      </c>
      <c r="D99" s="13">
        <v>43413</v>
      </c>
      <c r="E99" s="12"/>
      <c r="F99" s="9" t="s">
        <v>267</v>
      </c>
      <c r="G99" s="7">
        <v>10.4</v>
      </c>
      <c r="H99" s="6"/>
    </row>
    <row r="100" spans="1:8" ht="30.95" customHeight="1" outlineLevel="1" thickBot="1" x14ac:dyDescent="0.25">
      <c r="A100" s="5"/>
      <c r="B100" s="47" t="s">
        <v>268</v>
      </c>
      <c r="C100" s="47" t="s">
        <v>269</v>
      </c>
      <c r="D100" s="13">
        <v>39168</v>
      </c>
      <c r="E100" s="12"/>
      <c r="F100" s="9" t="s">
        <v>270</v>
      </c>
      <c r="G100" s="7">
        <v>0.5</v>
      </c>
      <c r="H100" s="6"/>
    </row>
    <row r="101" spans="1:8" ht="30.95" customHeight="1" outlineLevel="1" thickBot="1" x14ac:dyDescent="0.25">
      <c r="A101" s="5"/>
      <c r="B101" s="47" t="s">
        <v>271</v>
      </c>
      <c r="C101" s="47" t="s">
        <v>272</v>
      </c>
      <c r="D101" s="12"/>
      <c r="E101" s="13">
        <v>37112</v>
      </c>
      <c r="F101" s="9" t="s">
        <v>273</v>
      </c>
      <c r="G101" s="7">
        <v>4</v>
      </c>
      <c r="H101" s="6"/>
    </row>
    <row r="102" spans="1:8" ht="30.95" customHeight="1" outlineLevel="1" thickBot="1" x14ac:dyDescent="0.25">
      <c r="A102" s="5"/>
      <c r="B102" s="47" t="s">
        <v>274</v>
      </c>
      <c r="C102" s="47" t="s">
        <v>275</v>
      </c>
      <c r="D102" s="13">
        <v>39912</v>
      </c>
      <c r="E102" s="12"/>
      <c r="F102" s="9" t="s">
        <v>276</v>
      </c>
      <c r="G102" s="7">
        <v>0.84</v>
      </c>
      <c r="H102" s="6"/>
    </row>
    <row r="103" spans="1:8" ht="30.95" customHeight="1" outlineLevel="1" thickBot="1" x14ac:dyDescent="0.25">
      <c r="A103" s="5"/>
      <c r="B103" s="47" t="s">
        <v>277</v>
      </c>
      <c r="C103" s="47" t="s">
        <v>278</v>
      </c>
      <c r="D103" s="12"/>
      <c r="E103" s="13">
        <v>38523</v>
      </c>
      <c r="F103" s="9" t="s">
        <v>279</v>
      </c>
      <c r="G103" s="7">
        <v>0.17</v>
      </c>
      <c r="H103" s="6"/>
    </row>
    <row r="104" spans="1:8" ht="30.95" customHeight="1" outlineLevel="1" thickBot="1" x14ac:dyDescent="0.25">
      <c r="A104" s="5"/>
      <c r="B104" s="47" t="s">
        <v>280</v>
      </c>
      <c r="C104" s="47" t="s">
        <v>281</v>
      </c>
      <c r="D104" s="13">
        <v>42558</v>
      </c>
      <c r="E104" s="12"/>
      <c r="F104" s="9" t="s">
        <v>282</v>
      </c>
      <c r="G104" s="7">
        <v>0.42</v>
      </c>
      <c r="H104" s="6"/>
    </row>
    <row r="105" spans="1:8" ht="26.25" customHeight="1" outlineLevel="1" thickTop="1" thickBot="1" x14ac:dyDescent="0.25">
      <c r="A105" s="46" t="s">
        <v>195</v>
      </c>
      <c r="B105" s="47" t="s">
        <v>283</v>
      </c>
      <c r="C105" s="47" t="s">
        <v>284</v>
      </c>
      <c r="D105" s="12"/>
      <c r="E105" s="13">
        <v>38966</v>
      </c>
      <c r="F105" s="9" t="s">
        <v>285</v>
      </c>
      <c r="G105" s="7">
        <v>25.8</v>
      </c>
      <c r="H105" s="6"/>
    </row>
    <row r="106" spans="1:8" ht="30.95" customHeight="1" outlineLevel="1" thickBot="1" x14ac:dyDescent="0.25">
      <c r="A106" s="5"/>
      <c r="B106" s="47" t="s">
        <v>286</v>
      </c>
      <c r="C106" s="47" t="s">
        <v>287</v>
      </c>
      <c r="D106" s="13">
        <v>41835</v>
      </c>
      <c r="E106" s="12"/>
      <c r="F106" s="9" t="s">
        <v>288</v>
      </c>
      <c r="G106" s="7">
        <v>1.3</v>
      </c>
      <c r="H106" s="6"/>
    </row>
    <row r="107" spans="1:8" ht="30.95" customHeight="1" outlineLevel="1" thickBot="1" x14ac:dyDescent="0.25">
      <c r="A107" s="5"/>
      <c r="B107" s="47" t="s">
        <v>289</v>
      </c>
      <c r="C107" s="47" t="s">
        <v>290</v>
      </c>
      <c r="D107" s="12"/>
      <c r="E107" s="13">
        <v>42212</v>
      </c>
      <c r="F107" s="9" t="s">
        <v>291</v>
      </c>
      <c r="G107" s="7">
        <v>0.2</v>
      </c>
      <c r="H107" s="6"/>
    </row>
    <row r="108" spans="1:8" ht="22.5" customHeight="1" outlineLevel="1" thickBot="1" x14ac:dyDescent="0.25">
      <c r="A108" s="5"/>
      <c r="B108" s="47" t="s">
        <v>292</v>
      </c>
      <c r="C108" s="47" t="s">
        <v>293</v>
      </c>
      <c r="D108" s="12"/>
      <c r="E108" s="13">
        <v>37722</v>
      </c>
      <c r="F108" s="9" t="s">
        <v>294</v>
      </c>
      <c r="G108" s="7">
        <v>4</v>
      </c>
      <c r="H108" s="6"/>
    </row>
    <row r="109" spans="1:8" ht="15.75" customHeight="1" outlineLevel="1" thickBot="1" x14ac:dyDescent="0.25">
      <c r="A109" s="5"/>
      <c r="B109" s="47" t="s">
        <v>295</v>
      </c>
      <c r="C109" s="47" t="s">
        <v>296</v>
      </c>
      <c r="D109" s="12"/>
      <c r="E109" s="13">
        <v>43213</v>
      </c>
      <c r="F109" s="9" t="s">
        <v>297</v>
      </c>
      <c r="G109" s="7">
        <v>0.97</v>
      </c>
      <c r="H109" s="6"/>
    </row>
    <row r="110" spans="1:8" ht="15.75" customHeight="1" outlineLevel="1" thickBot="1" x14ac:dyDescent="0.25">
      <c r="A110" s="5"/>
      <c r="B110" s="47" t="s">
        <v>298</v>
      </c>
      <c r="C110" s="47" t="s">
        <v>299</v>
      </c>
      <c r="D110" s="13">
        <v>36445</v>
      </c>
      <c r="E110" s="12"/>
      <c r="F110" s="9" t="s">
        <v>300</v>
      </c>
      <c r="G110" s="7">
        <v>12.5</v>
      </c>
      <c r="H110" s="6"/>
    </row>
    <row r="111" spans="1:8" ht="30.95" customHeight="1" outlineLevel="1" thickBot="1" x14ac:dyDescent="0.25">
      <c r="A111" s="5"/>
      <c r="B111" s="47" t="s">
        <v>301</v>
      </c>
      <c r="C111" s="47" t="s">
        <v>302</v>
      </c>
      <c r="D111" s="13">
        <v>40857</v>
      </c>
      <c r="E111" s="12"/>
      <c r="F111" s="9" t="s">
        <v>303</v>
      </c>
      <c r="G111" s="7">
        <v>7.5</v>
      </c>
      <c r="H111" s="6"/>
    </row>
    <row r="112" spans="1:8" ht="30.95" customHeight="1" outlineLevel="1" thickBot="1" x14ac:dyDescent="0.25">
      <c r="A112" s="5"/>
      <c r="B112" s="47" t="s">
        <v>304</v>
      </c>
      <c r="C112" s="47" t="s">
        <v>305</v>
      </c>
      <c r="D112" s="12"/>
      <c r="E112" s="13">
        <v>38730</v>
      </c>
      <c r="F112" s="9" t="s">
        <v>306</v>
      </c>
      <c r="G112" s="7">
        <v>0.45</v>
      </c>
      <c r="H112" s="6"/>
    </row>
    <row r="113" spans="1:8" ht="30.95" customHeight="1" outlineLevel="1" thickBot="1" x14ac:dyDescent="0.25">
      <c r="A113" s="5"/>
      <c r="B113" s="47" t="s">
        <v>307</v>
      </c>
      <c r="C113" s="47" t="s">
        <v>308</v>
      </c>
      <c r="D113" s="13">
        <v>43187</v>
      </c>
      <c r="E113" s="12"/>
      <c r="F113" s="9" t="s">
        <v>309</v>
      </c>
      <c r="G113" s="7">
        <v>5.12</v>
      </c>
      <c r="H113" s="6"/>
    </row>
    <row r="114" spans="1:8" ht="30.95" customHeight="1" outlineLevel="1" thickBot="1" x14ac:dyDescent="0.25">
      <c r="A114" s="5"/>
      <c r="B114" s="47" t="s">
        <v>310</v>
      </c>
      <c r="C114" s="47" t="s">
        <v>311</v>
      </c>
      <c r="D114" s="13">
        <v>41089</v>
      </c>
      <c r="E114" s="12"/>
      <c r="F114" s="9" t="s">
        <v>312</v>
      </c>
      <c r="G114" s="7">
        <v>5.55</v>
      </c>
      <c r="H114" s="6"/>
    </row>
    <row r="115" spans="1:8" ht="30.95" customHeight="1" outlineLevel="1" thickBot="1" x14ac:dyDescent="0.25">
      <c r="A115" s="5"/>
      <c r="B115" s="47" t="s">
        <v>313</v>
      </c>
      <c r="C115" s="47" t="s">
        <v>314</v>
      </c>
      <c r="D115" s="13">
        <v>42018</v>
      </c>
      <c r="E115" s="12"/>
      <c r="F115" s="9" t="s">
        <v>315</v>
      </c>
      <c r="G115" s="7">
        <v>0.5</v>
      </c>
      <c r="H115" s="6"/>
    </row>
    <row r="116" spans="1:8" ht="30.95" customHeight="1" outlineLevel="1" thickBot="1" x14ac:dyDescent="0.25">
      <c r="A116" s="5"/>
      <c r="B116" s="47" t="s">
        <v>316</v>
      </c>
      <c r="C116" s="47" t="s">
        <v>317</v>
      </c>
      <c r="D116" s="13">
        <v>41725</v>
      </c>
      <c r="E116" s="12"/>
      <c r="F116" s="9" t="s">
        <v>318</v>
      </c>
      <c r="G116" s="7">
        <v>2.4</v>
      </c>
      <c r="H116" s="6"/>
    </row>
    <row r="117" spans="1:8" ht="30.95" customHeight="1" outlineLevel="1" thickBot="1" x14ac:dyDescent="0.25">
      <c r="A117" s="5"/>
      <c r="B117" s="47" t="s">
        <v>319</v>
      </c>
      <c r="C117" s="47" t="s">
        <v>320</v>
      </c>
      <c r="D117" s="13">
        <v>42200</v>
      </c>
      <c r="E117" s="12"/>
      <c r="F117" s="9" t="s">
        <v>321</v>
      </c>
      <c r="G117" s="7">
        <v>0.45</v>
      </c>
      <c r="H117" s="6"/>
    </row>
    <row r="118" spans="1:8" ht="34.5" customHeight="1" outlineLevel="1" thickBot="1" x14ac:dyDescent="0.25">
      <c r="A118" s="5"/>
      <c r="B118" s="47" t="s">
        <v>322</v>
      </c>
      <c r="C118" s="47" t="s">
        <v>323</v>
      </c>
      <c r="D118" s="13">
        <v>38636</v>
      </c>
      <c r="E118" s="12"/>
      <c r="F118" s="9" t="s">
        <v>324</v>
      </c>
      <c r="G118" s="7">
        <v>0.87</v>
      </c>
      <c r="H118" s="6"/>
    </row>
    <row r="119" spans="1:8" ht="30.95" customHeight="1" outlineLevel="1" thickBot="1" x14ac:dyDescent="0.25">
      <c r="A119" s="5"/>
      <c r="B119" s="47" t="s">
        <v>325</v>
      </c>
      <c r="C119" s="47" t="s">
        <v>326</v>
      </c>
      <c r="D119" s="12"/>
      <c r="E119" s="13">
        <v>43278</v>
      </c>
      <c r="F119" s="9" t="s">
        <v>327</v>
      </c>
      <c r="G119" s="7">
        <v>0.59</v>
      </c>
      <c r="H119" s="6"/>
    </row>
    <row r="120" spans="1:8" ht="15.75" customHeight="1" outlineLevel="1" thickBot="1" x14ac:dyDescent="0.25">
      <c r="A120" s="5"/>
      <c r="B120" s="47" t="s">
        <v>328</v>
      </c>
      <c r="C120" s="47" t="s">
        <v>329</v>
      </c>
      <c r="D120" s="12"/>
      <c r="E120" s="13">
        <v>38831</v>
      </c>
      <c r="F120" s="9" t="s">
        <v>330</v>
      </c>
      <c r="G120" s="7">
        <v>9.1999999999999998E-2</v>
      </c>
      <c r="H120" s="6"/>
    </row>
    <row r="121" spans="1:8" ht="30.95" customHeight="1" outlineLevel="1" thickBot="1" x14ac:dyDescent="0.25">
      <c r="A121" s="5"/>
      <c r="B121" s="47" t="s">
        <v>331</v>
      </c>
      <c r="C121" s="47" t="s">
        <v>332</v>
      </c>
      <c r="D121" s="13">
        <v>41523</v>
      </c>
      <c r="E121" s="12"/>
      <c r="F121" s="9" t="s">
        <v>333</v>
      </c>
      <c r="G121" s="7">
        <v>0.04</v>
      </c>
      <c r="H121" s="6"/>
    </row>
    <row r="122" spans="1:8" ht="28.5" customHeight="1" outlineLevel="1" thickBot="1" x14ac:dyDescent="0.25">
      <c r="A122" s="5"/>
      <c r="B122" s="47" t="s">
        <v>334</v>
      </c>
      <c r="C122" s="47" t="s">
        <v>335</v>
      </c>
      <c r="D122" s="13">
        <v>35545</v>
      </c>
      <c r="E122" s="12"/>
      <c r="F122" s="9" t="s">
        <v>336</v>
      </c>
      <c r="G122" s="7">
        <v>3</v>
      </c>
      <c r="H122" s="6"/>
    </row>
    <row r="123" spans="1:8" ht="30.95" customHeight="1" outlineLevel="1" thickTop="1" thickBot="1" x14ac:dyDescent="0.25">
      <c r="A123" s="46" t="s">
        <v>195</v>
      </c>
      <c r="B123" s="47" t="s">
        <v>334</v>
      </c>
      <c r="C123" s="47" t="s">
        <v>335</v>
      </c>
      <c r="D123" s="13">
        <v>35545</v>
      </c>
      <c r="E123" s="12"/>
      <c r="F123" s="9" t="s">
        <v>336</v>
      </c>
      <c r="G123" s="7">
        <v>3</v>
      </c>
      <c r="H123" s="6"/>
    </row>
    <row r="124" spans="1:8" ht="30.95" customHeight="1" outlineLevel="1" thickBot="1" x14ac:dyDescent="0.25">
      <c r="A124" s="21"/>
      <c r="B124" s="69"/>
      <c r="C124" s="69"/>
      <c r="D124" s="22"/>
      <c r="E124" s="22"/>
      <c r="F124" s="23"/>
      <c r="G124" s="51" t="s">
        <v>21</v>
      </c>
      <c r="H124" s="25">
        <f>SUM(G76:G123)</f>
        <v>243.31400000000005</v>
      </c>
    </row>
    <row r="125" spans="1:8" ht="30.95" customHeight="1" outlineLevel="1" thickTop="1" thickBot="1" x14ac:dyDescent="0.25">
      <c r="A125" s="45" t="s">
        <v>337</v>
      </c>
      <c r="B125" s="70"/>
      <c r="C125" s="70"/>
      <c r="D125" s="32"/>
      <c r="E125" s="32"/>
      <c r="F125" s="33"/>
      <c r="G125" s="31"/>
      <c r="H125" s="34"/>
    </row>
    <row r="126" spans="1:8" ht="30.95" customHeight="1" outlineLevel="1" thickBot="1" x14ac:dyDescent="0.25">
      <c r="A126" s="35"/>
      <c r="B126" s="49" t="s">
        <v>338</v>
      </c>
      <c r="C126" s="49" t="s">
        <v>339</v>
      </c>
      <c r="D126" s="37">
        <v>42880</v>
      </c>
      <c r="E126" s="36"/>
      <c r="F126" s="38" t="s">
        <v>340</v>
      </c>
      <c r="G126" s="39">
        <v>1.3</v>
      </c>
      <c r="H126" s="40"/>
    </row>
    <row r="127" spans="1:8" ht="30.95" customHeight="1" outlineLevel="1" thickBot="1" x14ac:dyDescent="0.25">
      <c r="A127" s="35"/>
      <c r="B127" s="49" t="s">
        <v>341</v>
      </c>
      <c r="C127" s="49" t="s">
        <v>342</v>
      </c>
      <c r="D127" s="36"/>
      <c r="E127" s="37">
        <v>38455</v>
      </c>
      <c r="F127" s="38" t="s">
        <v>343</v>
      </c>
      <c r="G127" s="39">
        <v>26</v>
      </c>
      <c r="H127" s="40"/>
    </row>
    <row r="128" spans="1:8" ht="15.75" outlineLevel="1" thickBot="1" x14ac:dyDescent="0.25">
      <c r="A128" s="35"/>
      <c r="B128" s="49" t="s">
        <v>344</v>
      </c>
      <c r="C128" s="49" t="s">
        <v>345</v>
      </c>
      <c r="D128" s="37">
        <v>38665</v>
      </c>
      <c r="E128" s="36"/>
      <c r="F128" s="38" t="s">
        <v>346</v>
      </c>
      <c r="G128" s="39">
        <v>0.5</v>
      </c>
      <c r="H128" s="50"/>
    </row>
    <row r="129" spans="1:8" ht="29.25" customHeight="1" outlineLevel="1" thickBot="1" x14ac:dyDescent="0.25">
      <c r="A129" s="35"/>
      <c r="B129" s="49" t="s">
        <v>347</v>
      </c>
      <c r="C129" s="49" t="s">
        <v>348</v>
      </c>
      <c r="D129" s="36"/>
      <c r="E129" s="37">
        <v>38051</v>
      </c>
      <c r="F129" s="38" t="s">
        <v>349</v>
      </c>
      <c r="G129" s="39">
        <v>0.32</v>
      </c>
      <c r="H129" s="40"/>
    </row>
    <row r="130" spans="1:8" ht="30.95" customHeight="1" outlineLevel="1" thickBot="1" x14ac:dyDescent="0.25">
      <c r="A130" s="35"/>
      <c r="B130" s="49" t="s">
        <v>350</v>
      </c>
      <c r="C130" s="49" t="s">
        <v>351</v>
      </c>
      <c r="D130" s="37">
        <v>36265</v>
      </c>
      <c r="E130" s="36"/>
      <c r="F130" s="38" t="s">
        <v>352</v>
      </c>
      <c r="G130" s="39">
        <v>2.8</v>
      </c>
      <c r="H130" s="40"/>
    </row>
    <row r="131" spans="1:8" ht="30.95" customHeight="1" outlineLevel="1" thickBot="1" x14ac:dyDescent="0.25">
      <c r="A131" s="35"/>
      <c r="B131" s="49" t="s">
        <v>353</v>
      </c>
      <c r="C131" s="49" t="s">
        <v>354</v>
      </c>
      <c r="D131" s="36"/>
      <c r="E131" s="37">
        <v>43145</v>
      </c>
      <c r="F131" s="38" t="s">
        <v>355</v>
      </c>
      <c r="G131" s="39">
        <v>0.27400000000000002</v>
      </c>
      <c r="H131" s="40"/>
    </row>
    <row r="132" spans="1:8" ht="15.75" customHeight="1" outlineLevel="1" thickBot="1" x14ac:dyDescent="0.25">
      <c r="A132" s="35"/>
      <c r="B132" s="49" t="s">
        <v>356</v>
      </c>
      <c r="C132" s="49" t="s">
        <v>357</v>
      </c>
      <c r="D132" s="37">
        <v>35482</v>
      </c>
      <c r="E132" s="36"/>
      <c r="F132" s="38" t="s">
        <v>358</v>
      </c>
      <c r="G132" s="39">
        <v>0.5</v>
      </c>
      <c r="H132" s="50"/>
    </row>
    <row r="133" spans="1:8" ht="30.95" customHeight="1" outlineLevel="1" thickBot="1" x14ac:dyDescent="0.25">
      <c r="A133" s="35"/>
      <c r="B133" s="49" t="s">
        <v>359</v>
      </c>
      <c r="C133" s="49" t="s">
        <v>360</v>
      </c>
      <c r="D133" s="36"/>
      <c r="E133" s="37">
        <v>39288</v>
      </c>
      <c r="F133" s="38" t="s">
        <v>361</v>
      </c>
      <c r="G133" s="39">
        <v>5.4</v>
      </c>
      <c r="H133" s="40"/>
    </row>
    <row r="134" spans="1:8" ht="34.5" customHeight="1" outlineLevel="1" thickBot="1" x14ac:dyDescent="0.25">
      <c r="A134" s="35"/>
      <c r="B134" s="49" t="s">
        <v>362</v>
      </c>
      <c r="C134" s="49" t="s">
        <v>363</v>
      </c>
      <c r="D134" s="37">
        <v>39751</v>
      </c>
      <c r="E134" s="36"/>
      <c r="F134" s="38" t="s">
        <v>364</v>
      </c>
      <c r="G134" s="39">
        <v>6.5</v>
      </c>
      <c r="H134" s="40"/>
    </row>
    <row r="135" spans="1:8" ht="30.95" customHeight="1" outlineLevel="1" thickBot="1" x14ac:dyDescent="0.25">
      <c r="A135" s="35"/>
      <c r="B135" s="49" t="s">
        <v>365</v>
      </c>
      <c r="C135" s="49" t="s">
        <v>366</v>
      </c>
      <c r="D135" s="37">
        <v>39427</v>
      </c>
      <c r="E135" s="36"/>
      <c r="F135" s="38" t="s">
        <v>367</v>
      </c>
      <c r="G135" s="39">
        <v>4.17</v>
      </c>
      <c r="H135" s="40"/>
    </row>
    <row r="136" spans="1:8" ht="30.95" customHeight="1" outlineLevel="1" thickBot="1" x14ac:dyDescent="0.25">
      <c r="A136" s="35"/>
      <c r="B136" s="49" t="s">
        <v>368</v>
      </c>
      <c r="C136" s="49" t="s">
        <v>369</v>
      </c>
      <c r="D136" s="36"/>
      <c r="E136" s="37">
        <v>37917</v>
      </c>
      <c r="F136" s="38" t="s">
        <v>370</v>
      </c>
      <c r="G136" s="39">
        <v>2.78</v>
      </c>
      <c r="H136" s="40"/>
    </row>
    <row r="137" spans="1:8" ht="30.95" customHeight="1" outlineLevel="1" thickBot="1" x14ac:dyDescent="0.25">
      <c r="A137" s="35"/>
      <c r="B137" s="49" t="s">
        <v>371</v>
      </c>
      <c r="C137" s="49" t="s">
        <v>372</v>
      </c>
      <c r="D137" s="37">
        <v>41983</v>
      </c>
      <c r="E137" s="36"/>
      <c r="F137" s="38" t="s">
        <v>373</v>
      </c>
      <c r="G137" s="39">
        <v>2</v>
      </c>
      <c r="H137" s="40"/>
    </row>
    <row r="138" spans="1:8" ht="30.95" customHeight="1" outlineLevel="1" thickBot="1" x14ac:dyDescent="0.25">
      <c r="A138" s="35"/>
      <c r="B138" s="49" t="s">
        <v>374</v>
      </c>
      <c r="C138" s="49" t="s">
        <v>375</v>
      </c>
      <c r="D138" s="36"/>
      <c r="E138" s="37">
        <v>43431</v>
      </c>
      <c r="F138" s="38" t="s">
        <v>376</v>
      </c>
      <c r="G138" s="39">
        <v>4</v>
      </c>
      <c r="H138" s="40"/>
    </row>
    <row r="139" spans="1:8" ht="30.95" customHeight="1" outlineLevel="1" thickBot="1" x14ac:dyDescent="0.25">
      <c r="A139" s="35"/>
      <c r="B139" s="49" t="s">
        <v>377</v>
      </c>
      <c r="C139" s="49" t="s">
        <v>378</v>
      </c>
      <c r="D139" s="37">
        <v>41651</v>
      </c>
      <c r="E139" s="36"/>
      <c r="F139" s="38" t="s">
        <v>379</v>
      </c>
      <c r="G139" s="39">
        <v>2.2000000000000002</v>
      </c>
      <c r="H139" s="40"/>
    </row>
    <row r="140" spans="1:8" ht="30.95" customHeight="1" outlineLevel="1" thickTop="1" thickBot="1" x14ac:dyDescent="0.25">
      <c r="A140" s="45" t="s">
        <v>337</v>
      </c>
      <c r="B140" s="49" t="s">
        <v>377</v>
      </c>
      <c r="C140" s="49" t="s">
        <v>378</v>
      </c>
      <c r="D140" s="37">
        <v>41651</v>
      </c>
      <c r="E140" s="36"/>
      <c r="F140" s="38" t="s">
        <v>379</v>
      </c>
      <c r="G140" s="39">
        <v>2.2000000000000002</v>
      </c>
      <c r="H140" s="40"/>
    </row>
    <row r="141" spans="1:8" ht="15.75" customHeight="1" outlineLevel="1" thickBot="1" x14ac:dyDescent="0.25">
      <c r="A141" s="35"/>
      <c r="B141" s="49" t="s">
        <v>380</v>
      </c>
      <c r="C141" s="49" t="s">
        <v>381</v>
      </c>
      <c r="D141" s="37">
        <v>39106</v>
      </c>
      <c r="E141" s="36"/>
      <c r="F141" s="38" t="s">
        <v>382</v>
      </c>
      <c r="G141" s="39">
        <v>0.5</v>
      </c>
      <c r="H141" s="40"/>
    </row>
    <row r="142" spans="1:8" ht="15.75" customHeight="1" outlineLevel="1" thickBot="1" x14ac:dyDescent="0.25">
      <c r="A142" s="35"/>
      <c r="B142" s="49" t="s">
        <v>383</v>
      </c>
      <c r="C142" s="49" t="s">
        <v>384</v>
      </c>
      <c r="D142" s="37">
        <v>39555</v>
      </c>
      <c r="E142" s="36"/>
      <c r="F142" s="38" t="s">
        <v>385</v>
      </c>
      <c r="G142" s="39">
        <v>2.0699999999999998</v>
      </c>
      <c r="H142" s="40"/>
    </row>
    <row r="143" spans="1:8" ht="30.95" customHeight="1" outlineLevel="1" thickBot="1" x14ac:dyDescent="0.25">
      <c r="A143" s="35"/>
      <c r="B143" s="49" t="s">
        <v>386</v>
      </c>
      <c r="C143" s="49" t="s">
        <v>387</v>
      </c>
      <c r="D143" s="37">
        <v>39566</v>
      </c>
      <c r="E143" s="36"/>
      <c r="F143" s="38" t="s">
        <v>388</v>
      </c>
      <c r="G143" s="39">
        <v>1</v>
      </c>
      <c r="H143" s="40"/>
    </row>
    <row r="144" spans="1:8" ht="15.75" customHeight="1" outlineLevel="1" thickBot="1" x14ac:dyDescent="0.25">
      <c r="A144" s="35"/>
      <c r="B144" s="49" t="s">
        <v>389</v>
      </c>
      <c r="C144" s="49" t="s">
        <v>390</v>
      </c>
      <c r="D144" s="36"/>
      <c r="E144" s="37">
        <v>43294</v>
      </c>
      <c r="F144" s="38" t="s">
        <v>391</v>
      </c>
      <c r="G144" s="39">
        <v>0.57999999999999996</v>
      </c>
      <c r="H144" s="40"/>
    </row>
    <row r="145" spans="1:8" ht="30.95" customHeight="1" outlineLevel="1" thickBot="1" x14ac:dyDescent="0.25">
      <c r="A145" s="35"/>
      <c r="B145" s="49" t="s">
        <v>392</v>
      </c>
      <c r="C145" s="49" t="s">
        <v>393</v>
      </c>
      <c r="D145" s="37">
        <v>40529</v>
      </c>
      <c r="E145" s="36"/>
      <c r="F145" s="38" t="s">
        <v>394</v>
      </c>
      <c r="G145" s="39">
        <v>5.6</v>
      </c>
      <c r="H145" s="40"/>
    </row>
    <row r="146" spans="1:8" ht="30.95" customHeight="1" outlineLevel="1" thickBot="1" x14ac:dyDescent="0.25">
      <c r="A146" s="35"/>
      <c r="B146" s="49" t="s">
        <v>395</v>
      </c>
      <c r="C146" s="49" t="s">
        <v>396</v>
      </c>
      <c r="D146" s="37">
        <v>40994</v>
      </c>
      <c r="E146" s="36"/>
      <c r="F146" s="38" t="s">
        <v>397</v>
      </c>
      <c r="G146" s="39">
        <v>1.32</v>
      </c>
      <c r="H146" s="40"/>
    </row>
    <row r="147" spans="1:8" ht="30.95" customHeight="1" thickBot="1" x14ac:dyDescent="0.25">
      <c r="A147" s="35"/>
      <c r="B147" s="49" t="s">
        <v>398</v>
      </c>
      <c r="C147" s="49" t="s">
        <v>399</v>
      </c>
      <c r="D147" s="36"/>
      <c r="E147" s="37">
        <v>41957</v>
      </c>
      <c r="F147" s="38" t="s">
        <v>400</v>
      </c>
      <c r="G147" s="39">
        <v>0.93300000000000005</v>
      </c>
      <c r="H147" s="40"/>
    </row>
    <row r="148" spans="1:8" ht="15.75" customHeight="1" thickBot="1" x14ac:dyDescent="0.25">
      <c r="A148" s="35"/>
      <c r="B148" s="49" t="s">
        <v>401</v>
      </c>
      <c r="C148" s="49" t="s">
        <v>402</v>
      </c>
      <c r="D148" s="37">
        <v>38798</v>
      </c>
      <c r="E148" s="36"/>
      <c r="F148" s="38" t="s">
        <v>403</v>
      </c>
      <c r="G148" s="39">
        <v>5</v>
      </c>
      <c r="H148" s="40"/>
    </row>
    <row r="149" spans="1:8" ht="30.95" customHeight="1" outlineLevel="1" thickBot="1" x14ac:dyDescent="0.25">
      <c r="A149" s="35"/>
      <c r="B149" s="49" t="s">
        <v>404</v>
      </c>
      <c r="C149" s="49" t="s">
        <v>405</v>
      </c>
      <c r="D149" s="36"/>
      <c r="E149" s="37">
        <v>38051</v>
      </c>
      <c r="F149" s="38" t="s">
        <v>406</v>
      </c>
      <c r="G149" s="39">
        <v>0.2</v>
      </c>
      <c r="H149" s="40"/>
    </row>
    <row r="150" spans="1:8" ht="15.75" customHeight="1" outlineLevel="1" thickBot="1" x14ac:dyDescent="0.25">
      <c r="A150" s="35"/>
      <c r="B150" s="49" t="s">
        <v>407</v>
      </c>
      <c r="C150" s="49" t="s">
        <v>408</v>
      </c>
      <c r="D150" s="37">
        <v>41338</v>
      </c>
      <c r="E150" s="36"/>
      <c r="F150" s="38" t="s">
        <v>409</v>
      </c>
      <c r="G150" s="39">
        <v>3.23</v>
      </c>
      <c r="H150" s="40"/>
    </row>
    <row r="151" spans="1:8" ht="30.95" customHeight="1" outlineLevel="1" thickBot="1" x14ac:dyDescent="0.25">
      <c r="A151" s="41"/>
      <c r="B151" s="71"/>
      <c r="C151" s="71"/>
      <c r="D151" s="42"/>
      <c r="E151" s="42"/>
      <c r="F151" s="43"/>
      <c r="G151" s="52" t="s">
        <v>21</v>
      </c>
      <c r="H151" s="44">
        <f>SUM(G126:G150)</f>
        <v>81.37700000000001</v>
      </c>
    </row>
    <row r="152" spans="1:8" ht="30.95" customHeight="1" outlineLevel="1" thickTop="1" thickBot="1" x14ac:dyDescent="0.25">
      <c r="A152" s="46" t="s">
        <v>410</v>
      </c>
      <c r="B152" s="72"/>
      <c r="C152" s="72"/>
      <c r="D152" s="27"/>
      <c r="E152" s="27"/>
      <c r="F152" s="28"/>
      <c r="G152" s="26"/>
      <c r="H152" s="29"/>
    </row>
    <row r="153" spans="1:8" ht="15.75" customHeight="1" outlineLevel="1" thickBot="1" x14ac:dyDescent="0.25">
      <c r="A153" s="5"/>
      <c r="B153" s="47" t="s">
        <v>411</v>
      </c>
      <c r="C153" s="47" t="s">
        <v>412</v>
      </c>
      <c r="D153" s="13">
        <v>38646</v>
      </c>
      <c r="E153" s="12"/>
      <c r="F153" s="9" t="s">
        <v>413</v>
      </c>
      <c r="G153" s="7">
        <v>10.8</v>
      </c>
      <c r="H153" s="6"/>
    </row>
    <row r="154" spans="1:8" ht="30.95" customHeight="1" outlineLevel="1" thickBot="1" x14ac:dyDescent="0.25">
      <c r="A154" s="5"/>
      <c r="B154" s="47" t="s">
        <v>414</v>
      </c>
      <c r="C154" s="47" t="s">
        <v>415</v>
      </c>
      <c r="D154" s="13">
        <v>36327</v>
      </c>
      <c r="E154" s="12"/>
      <c r="F154" s="9" t="s">
        <v>416</v>
      </c>
      <c r="G154" s="7">
        <v>20</v>
      </c>
      <c r="H154" s="6"/>
    </row>
    <row r="155" spans="1:8" ht="30.95" customHeight="1" outlineLevel="1" thickBot="1" x14ac:dyDescent="0.25">
      <c r="A155" s="5"/>
      <c r="B155" s="47" t="s">
        <v>417</v>
      </c>
      <c r="C155" s="47" t="s">
        <v>418</v>
      </c>
      <c r="D155" s="12"/>
      <c r="E155" s="13">
        <v>39800</v>
      </c>
      <c r="F155" s="9" t="s">
        <v>419</v>
      </c>
      <c r="G155" s="7">
        <v>74</v>
      </c>
      <c r="H155" s="48"/>
    </row>
    <row r="156" spans="1:8" ht="15.75" customHeight="1" outlineLevel="1" thickBot="1" x14ac:dyDescent="0.25">
      <c r="A156" s="5"/>
      <c r="B156" s="47" t="s">
        <v>420</v>
      </c>
      <c r="C156" s="47" t="s">
        <v>421</v>
      </c>
      <c r="D156" s="13">
        <v>41668</v>
      </c>
      <c r="E156" s="12"/>
      <c r="F156" s="9" t="s">
        <v>422</v>
      </c>
      <c r="G156" s="7">
        <v>13</v>
      </c>
      <c r="H156" s="6"/>
    </row>
    <row r="157" spans="1:8" ht="30.95" customHeight="1" outlineLevel="1" thickBot="1" x14ac:dyDescent="0.25">
      <c r="A157" s="5"/>
      <c r="B157" s="47" t="s">
        <v>423</v>
      </c>
      <c r="C157" s="47" t="s">
        <v>424</v>
      </c>
      <c r="D157" s="13">
        <v>36619</v>
      </c>
      <c r="E157" s="12"/>
      <c r="F157" s="9" t="s">
        <v>425</v>
      </c>
      <c r="G157" s="7">
        <v>22.7</v>
      </c>
      <c r="H157" s="6"/>
    </row>
    <row r="158" spans="1:8" ht="36" customHeight="1" outlineLevel="1" thickBot="1" x14ac:dyDescent="0.25">
      <c r="A158" s="5"/>
      <c r="B158" s="47" t="s">
        <v>426</v>
      </c>
      <c r="C158" s="47" t="s">
        <v>427</v>
      </c>
      <c r="D158" s="12"/>
      <c r="E158" s="13">
        <v>39360</v>
      </c>
      <c r="F158" s="9" t="s">
        <v>428</v>
      </c>
      <c r="G158" s="7">
        <v>20</v>
      </c>
      <c r="H158" s="6"/>
    </row>
    <row r="159" spans="1:8" ht="30.95" customHeight="1" outlineLevel="1" thickBot="1" x14ac:dyDescent="0.25">
      <c r="A159" s="5"/>
      <c r="B159" s="47" t="s">
        <v>429</v>
      </c>
      <c r="C159" s="47" t="s">
        <v>430</v>
      </c>
      <c r="D159" s="13">
        <v>41599</v>
      </c>
      <c r="E159" s="12"/>
      <c r="F159" s="9" t="s">
        <v>431</v>
      </c>
      <c r="G159" s="7">
        <v>9.8000000000000007</v>
      </c>
      <c r="H159" s="48"/>
    </row>
    <row r="160" spans="1:8" ht="30.95" customHeight="1" outlineLevel="1" thickTop="1" thickBot="1" x14ac:dyDescent="0.25">
      <c r="A160" s="46" t="s">
        <v>410</v>
      </c>
      <c r="B160" s="69"/>
      <c r="C160" s="69"/>
      <c r="D160" s="22"/>
      <c r="E160" s="22"/>
      <c r="F160" s="23"/>
      <c r="G160" s="51" t="s">
        <v>21</v>
      </c>
      <c r="H160" s="25">
        <f>SUM(G153:G159)</f>
        <v>170.3</v>
      </c>
    </row>
    <row r="161" spans="1:8" ht="30.95" customHeight="1" outlineLevel="1" thickTop="1" thickBot="1" x14ac:dyDescent="0.25">
      <c r="A161" s="30" t="s">
        <v>432</v>
      </c>
      <c r="B161" s="70"/>
      <c r="C161" s="70"/>
      <c r="D161" s="32"/>
      <c r="E161" s="32"/>
      <c r="F161" s="33"/>
      <c r="G161" s="31"/>
      <c r="H161" s="34"/>
    </row>
    <row r="162" spans="1:8" ht="30.95" customHeight="1" outlineLevel="1" thickBot="1" x14ac:dyDescent="0.25">
      <c r="A162" s="35"/>
      <c r="B162" s="49" t="s">
        <v>433</v>
      </c>
      <c r="C162" s="49" t="s">
        <v>434</v>
      </c>
      <c r="D162" s="36"/>
      <c r="E162" s="37">
        <v>38701</v>
      </c>
      <c r="F162" s="38" t="s">
        <v>435</v>
      </c>
      <c r="G162" s="39">
        <v>1.175</v>
      </c>
      <c r="H162" s="40"/>
    </row>
    <row r="163" spans="1:8" ht="30.95" customHeight="1" outlineLevel="1" thickBot="1" x14ac:dyDescent="0.25">
      <c r="A163" s="35"/>
      <c r="B163" s="49" t="s">
        <v>436</v>
      </c>
      <c r="C163" s="49" t="s">
        <v>437</v>
      </c>
      <c r="D163" s="37">
        <v>42096</v>
      </c>
      <c r="E163" s="36"/>
      <c r="F163" s="38" t="s">
        <v>438</v>
      </c>
      <c r="G163" s="39">
        <v>0.1</v>
      </c>
      <c r="H163" s="40"/>
    </row>
    <row r="164" spans="1:8" ht="30.95" customHeight="1" outlineLevel="1" thickBot="1" x14ac:dyDescent="0.25">
      <c r="A164" s="35"/>
      <c r="B164" s="49" t="s">
        <v>439</v>
      </c>
      <c r="C164" s="49" t="s">
        <v>440</v>
      </c>
      <c r="D164" s="36"/>
      <c r="E164" s="37">
        <v>42601</v>
      </c>
      <c r="F164" s="38" t="s">
        <v>441</v>
      </c>
      <c r="G164" s="39">
        <v>0.1</v>
      </c>
      <c r="H164" s="40"/>
    </row>
    <row r="165" spans="1:8" ht="30.95" customHeight="1" outlineLevel="1" thickBot="1" x14ac:dyDescent="0.25">
      <c r="A165" s="35"/>
      <c r="B165" s="49" t="s">
        <v>442</v>
      </c>
      <c r="C165" s="49" t="s">
        <v>443</v>
      </c>
      <c r="D165" s="37">
        <v>38775</v>
      </c>
      <c r="E165" s="36"/>
      <c r="F165" s="38" t="s">
        <v>444</v>
      </c>
      <c r="G165" s="39">
        <v>2</v>
      </c>
      <c r="H165" s="40"/>
    </row>
    <row r="166" spans="1:8" ht="30.95" customHeight="1" outlineLevel="1" thickBot="1" x14ac:dyDescent="0.25">
      <c r="A166" s="35"/>
      <c r="B166" s="49" t="s">
        <v>445</v>
      </c>
      <c r="C166" s="49" t="s">
        <v>446</v>
      </c>
      <c r="D166" s="36"/>
      <c r="E166" s="37">
        <v>39059</v>
      </c>
      <c r="F166" s="38" t="s">
        <v>447</v>
      </c>
      <c r="G166" s="39">
        <v>7.5</v>
      </c>
      <c r="H166" s="40"/>
    </row>
    <row r="167" spans="1:8" ht="30.95" customHeight="1" outlineLevel="1" thickBot="1" x14ac:dyDescent="0.25">
      <c r="A167" s="35"/>
      <c r="B167" s="49" t="s">
        <v>448</v>
      </c>
      <c r="C167" s="49" t="s">
        <v>449</v>
      </c>
      <c r="D167" s="37">
        <v>39238</v>
      </c>
      <c r="E167" s="36"/>
      <c r="F167" s="38" t="s">
        <v>450</v>
      </c>
      <c r="G167" s="39">
        <v>22</v>
      </c>
      <c r="H167" s="40"/>
    </row>
    <row r="168" spans="1:8" ht="46.35" customHeight="1" outlineLevel="1" thickBot="1" x14ac:dyDescent="0.25">
      <c r="A168" s="35"/>
      <c r="B168" s="49" t="s">
        <v>451</v>
      </c>
      <c r="C168" s="49" t="s">
        <v>452</v>
      </c>
      <c r="D168" s="37">
        <v>41653</v>
      </c>
      <c r="E168" s="36"/>
      <c r="F168" s="38" t="s">
        <v>453</v>
      </c>
      <c r="G168" s="39">
        <v>9</v>
      </c>
      <c r="H168" s="40"/>
    </row>
    <row r="169" spans="1:8" ht="30.95" customHeight="1" outlineLevel="1" thickBot="1" x14ac:dyDescent="0.25">
      <c r="A169" s="35"/>
      <c r="B169" s="49" t="s">
        <v>454</v>
      </c>
      <c r="C169" s="49" t="s">
        <v>455</v>
      </c>
      <c r="D169" s="37">
        <v>37176</v>
      </c>
      <c r="E169" s="36"/>
      <c r="F169" s="38" t="s">
        <v>456</v>
      </c>
      <c r="G169" s="39">
        <v>2.66</v>
      </c>
      <c r="H169" s="50"/>
    </row>
    <row r="170" spans="1:8" ht="29.25" customHeight="1" outlineLevel="1" thickBot="1" x14ac:dyDescent="0.25">
      <c r="A170" s="35"/>
      <c r="B170" s="49" t="s">
        <v>457</v>
      </c>
      <c r="C170" s="49" t="s">
        <v>458</v>
      </c>
      <c r="D170" s="37">
        <v>41309</v>
      </c>
      <c r="E170" s="36"/>
      <c r="F170" s="38" t="s">
        <v>459</v>
      </c>
      <c r="G170" s="39">
        <v>6.3</v>
      </c>
      <c r="H170" s="40"/>
    </row>
    <row r="171" spans="1:8" ht="30.95" customHeight="1" outlineLevel="1" thickBot="1" x14ac:dyDescent="0.25">
      <c r="A171" s="35"/>
      <c r="B171" s="49" t="s">
        <v>460</v>
      </c>
      <c r="C171" s="49" t="s">
        <v>461</v>
      </c>
      <c r="D171" s="36"/>
      <c r="E171" s="37">
        <v>37803</v>
      </c>
      <c r="F171" s="38" t="s">
        <v>462</v>
      </c>
      <c r="G171" s="39">
        <v>2.78</v>
      </c>
      <c r="H171" s="40"/>
    </row>
    <row r="172" spans="1:8" ht="15.75" customHeight="1" outlineLevel="1" thickBot="1" x14ac:dyDescent="0.25">
      <c r="A172" s="35"/>
      <c r="B172" s="49" t="s">
        <v>463</v>
      </c>
      <c r="C172" s="49" t="s">
        <v>464</v>
      </c>
      <c r="D172" s="37">
        <v>39427</v>
      </c>
      <c r="E172" s="36"/>
      <c r="F172" s="38" t="s">
        <v>465</v>
      </c>
      <c r="G172" s="39">
        <v>0.62</v>
      </c>
      <c r="H172" s="40"/>
    </row>
    <row r="173" spans="1:8" ht="30.95" customHeight="1" outlineLevel="1" thickBot="1" x14ac:dyDescent="0.25">
      <c r="A173" s="35"/>
      <c r="B173" s="49" t="s">
        <v>466</v>
      </c>
      <c r="C173" s="49" t="s">
        <v>467</v>
      </c>
      <c r="D173" s="37">
        <v>38233</v>
      </c>
      <c r="E173" s="36"/>
      <c r="F173" s="38" t="s">
        <v>468</v>
      </c>
      <c r="G173" s="39">
        <v>5.09</v>
      </c>
      <c r="H173" s="40"/>
    </row>
    <row r="174" spans="1:8" ht="30.95" customHeight="1" outlineLevel="1" thickBot="1" x14ac:dyDescent="0.25">
      <c r="A174" s="35"/>
      <c r="B174" s="49" t="s">
        <v>469</v>
      </c>
      <c r="C174" s="49" t="s">
        <v>470</v>
      </c>
      <c r="D174" s="37">
        <v>36488</v>
      </c>
      <c r="E174" s="36"/>
      <c r="F174" s="38" t="s">
        <v>471</v>
      </c>
      <c r="G174" s="39">
        <v>1.7</v>
      </c>
      <c r="H174" s="40"/>
    </row>
    <row r="175" spans="1:8" ht="30.95" customHeight="1" outlineLevel="1" thickBot="1" x14ac:dyDescent="0.25">
      <c r="A175" s="35"/>
      <c r="B175" s="49" t="s">
        <v>472</v>
      </c>
      <c r="C175" s="49" t="s">
        <v>473</v>
      </c>
      <c r="D175" s="36"/>
      <c r="E175" s="37">
        <v>37253</v>
      </c>
      <c r="F175" s="38" t="s">
        <v>474</v>
      </c>
      <c r="G175" s="39">
        <v>1</v>
      </c>
      <c r="H175" s="40"/>
    </row>
    <row r="176" spans="1:8" ht="15.75" customHeight="1" outlineLevel="1" thickBot="1" x14ac:dyDescent="0.25">
      <c r="A176" s="35"/>
      <c r="B176" s="49" t="s">
        <v>475</v>
      </c>
      <c r="C176" s="49" t="s">
        <v>476</v>
      </c>
      <c r="D176" s="36"/>
      <c r="E176" s="37">
        <v>40753</v>
      </c>
      <c r="F176" s="38" t="s">
        <v>477</v>
      </c>
      <c r="G176" s="39">
        <v>1.24</v>
      </c>
      <c r="H176" s="40"/>
    </row>
    <row r="177" spans="1:8" ht="30.95" customHeight="1" outlineLevel="1" thickTop="1" thickBot="1" x14ac:dyDescent="0.25">
      <c r="A177" s="30" t="s">
        <v>432</v>
      </c>
      <c r="B177" s="49" t="s">
        <v>478</v>
      </c>
      <c r="C177" s="49" t="s">
        <v>479</v>
      </c>
      <c r="D177" s="37">
        <v>36944</v>
      </c>
      <c r="E177" s="36"/>
      <c r="F177" s="38" t="s">
        <v>480</v>
      </c>
      <c r="G177" s="39">
        <v>2.5</v>
      </c>
      <c r="H177" s="40"/>
    </row>
    <row r="178" spans="1:8" ht="30.95" customHeight="1" outlineLevel="1" thickBot="1" x14ac:dyDescent="0.25">
      <c r="A178" s="35"/>
      <c r="B178" s="49" t="s">
        <v>481</v>
      </c>
      <c r="C178" s="49" t="s">
        <v>482</v>
      </c>
      <c r="D178" s="36"/>
      <c r="E178" s="37">
        <v>38985</v>
      </c>
      <c r="F178" s="38" t="s">
        <v>483</v>
      </c>
      <c r="G178" s="39">
        <v>7.6890000000000001</v>
      </c>
      <c r="H178" s="40"/>
    </row>
    <row r="179" spans="1:8" ht="30.95" customHeight="1" outlineLevel="1" thickBot="1" x14ac:dyDescent="0.25">
      <c r="A179" s="35"/>
      <c r="B179" s="49" t="s">
        <v>484</v>
      </c>
      <c r="C179" s="49" t="s">
        <v>485</v>
      </c>
      <c r="D179" s="37">
        <v>43273</v>
      </c>
      <c r="E179" s="36"/>
      <c r="F179" s="38" t="s">
        <v>486</v>
      </c>
      <c r="G179" s="39">
        <v>0.43</v>
      </c>
      <c r="H179" s="40"/>
    </row>
    <row r="180" spans="1:8" ht="30.95" customHeight="1" thickBot="1" x14ac:dyDescent="0.25">
      <c r="A180" s="35"/>
      <c r="B180" s="49" t="s">
        <v>487</v>
      </c>
      <c r="C180" s="49" t="s">
        <v>488</v>
      </c>
      <c r="D180" s="36"/>
      <c r="E180" s="37">
        <v>36913</v>
      </c>
      <c r="F180" s="38" t="s">
        <v>489</v>
      </c>
      <c r="G180" s="39">
        <v>1.1000000000000001</v>
      </c>
      <c r="H180" s="40"/>
    </row>
    <row r="181" spans="1:8" ht="30.95" customHeight="1" thickBot="1" x14ac:dyDescent="0.25">
      <c r="A181" s="35"/>
      <c r="B181" s="49" t="s">
        <v>490</v>
      </c>
      <c r="C181" s="49" t="s">
        <v>491</v>
      </c>
      <c r="D181" s="37">
        <v>42782</v>
      </c>
      <c r="E181" s="36"/>
      <c r="F181" s="38" t="s">
        <v>492</v>
      </c>
      <c r="G181" s="39">
        <v>1</v>
      </c>
      <c r="H181" s="40"/>
    </row>
    <row r="182" spans="1:8" ht="30.95" customHeight="1" outlineLevel="1" thickBot="1" x14ac:dyDescent="0.25">
      <c r="A182" s="35"/>
      <c r="B182" s="49" t="s">
        <v>493</v>
      </c>
      <c r="C182" s="49" t="s">
        <v>494</v>
      </c>
      <c r="D182" s="36"/>
      <c r="E182" s="37">
        <v>40182</v>
      </c>
      <c r="F182" s="38" t="s">
        <v>495</v>
      </c>
      <c r="G182" s="39">
        <v>9.42</v>
      </c>
      <c r="H182" s="40"/>
    </row>
    <row r="183" spans="1:8" ht="30.95" customHeight="1" outlineLevel="1" thickBot="1" x14ac:dyDescent="0.25">
      <c r="A183" s="35"/>
      <c r="B183" s="49" t="s">
        <v>496</v>
      </c>
      <c r="C183" s="49" t="s">
        <v>497</v>
      </c>
      <c r="D183" s="37">
        <v>40031</v>
      </c>
      <c r="E183" s="36"/>
      <c r="F183" s="38" t="s">
        <v>498</v>
      </c>
      <c r="G183" s="39">
        <v>12.9</v>
      </c>
      <c r="H183" s="40"/>
    </row>
    <row r="184" spans="1:8" ht="30.95" customHeight="1" outlineLevel="1" thickBot="1" x14ac:dyDescent="0.25">
      <c r="A184" s="35"/>
      <c r="B184" s="49" t="s">
        <v>499</v>
      </c>
      <c r="C184" s="49" t="s">
        <v>500</v>
      </c>
      <c r="D184" s="37">
        <v>37482</v>
      </c>
      <c r="E184" s="36"/>
      <c r="F184" s="38" t="s">
        <v>501</v>
      </c>
      <c r="G184" s="39">
        <v>17.57</v>
      </c>
      <c r="H184" s="40"/>
    </row>
    <row r="185" spans="1:8" ht="30.95" customHeight="1" outlineLevel="1" thickBot="1" x14ac:dyDescent="0.25">
      <c r="A185" s="35"/>
      <c r="B185" s="49" t="s">
        <v>502</v>
      </c>
      <c r="C185" s="49" t="s">
        <v>503</v>
      </c>
      <c r="D185" s="36"/>
      <c r="E185" s="37">
        <v>37735</v>
      </c>
      <c r="F185" s="38" t="s">
        <v>504</v>
      </c>
      <c r="G185" s="39">
        <v>7.59</v>
      </c>
      <c r="H185" s="40"/>
    </row>
    <row r="186" spans="1:8" ht="30.95" customHeight="1" outlineLevel="1" thickBot="1" x14ac:dyDescent="0.25">
      <c r="A186" s="35"/>
      <c r="B186" s="49" t="s">
        <v>505</v>
      </c>
      <c r="C186" s="49" t="s">
        <v>506</v>
      </c>
      <c r="D186" s="37">
        <v>41523</v>
      </c>
      <c r="E186" s="36"/>
      <c r="F186" s="38" t="s">
        <v>507</v>
      </c>
      <c r="G186" s="39">
        <v>2.75</v>
      </c>
      <c r="H186" s="40"/>
    </row>
    <row r="187" spans="1:8" ht="30.95" customHeight="1" outlineLevel="1" thickBot="1" x14ac:dyDescent="0.25">
      <c r="A187" s="35"/>
      <c r="B187" s="49" t="s">
        <v>508</v>
      </c>
      <c r="C187" s="49" t="s">
        <v>509</v>
      </c>
      <c r="D187" s="37">
        <v>38980</v>
      </c>
      <c r="E187" s="36"/>
      <c r="F187" s="38" t="s">
        <v>510</v>
      </c>
      <c r="G187" s="39">
        <v>1.5</v>
      </c>
      <c r="H187" s="40"/>
    </row>
    <row r="188" spans="1:8" ht="30.95" customHeight="1" outlineLevel="1" thickBot="1" x14ac:dyDescent="0.25">
      <c r="A188" s="35"/>
      <c r="B188" s="49" t="s">
        <v>511</v>
      </c>
      <c r="C188" s="49" t="s">
        <v>512</v>
      </c>
      <c r="D188" s="37">
        <v>38527</v>
      </c>
      <c r="E188" s="36"/>
      <c r="F188" s="38" t="s">
        <v>513</v>
      </c>
      <c r="G188" s="39">
        <v>0.16</v>
      </c>
      <c r="H188" s="40"/>
    </row>
    <row r="189" spans="1:8" ht="30.95" customHeight="1" outlineLevel="1" thickBot="1" x14ac:dyDescent="0.25">
      <c r="A189" s="35"/>
      <c r="B189" s="49" t="s">
        <v>514</v>
      </c>
      <c r="C189" s="49" t="s">
        <v>515</v>
      </c>
      <c r="D189" s="37">
        <v>40532</v>
      </c>
      <c r="E189" s="36"/>
      <c r="F189" s="38" t="s">
        <v>516</v>
      </c>
      <c r="G189" s="39">
        <v>0.98</v>
      </c>
      <c r="H189" s="40"/>
    </row>
    <row r="190" spans="1:8" ht="30.95" customHeight="1" outlineLevel="1" thickBot="1" x14ac:dyDescent="0.25">
      <c r="A190" s="35"/>
      <c r="B190" s="49" t="s">
        <v>517</v>
      </c>
      <c r="C190" s="49" t="s">
        <v>518</v>
      </c>
      <c r="D190" s="37">
        <v>40444</v>
      </c>
      <c r="E190" s="36"/>
      <c r="F190" s="38" t="s">
        <v>519</v>
      </c>
      <c r="G190" s="39">
        <v>7.14</v>
      </c>
      <c r="H190" s="40"/>
    </row>
    <row r="191" spans="1:8" ht="15.75" customHeight="1" thickBot="1" x14ac:dyDescent="0.25">
      <c r="A191" s="35"/>
      <c r="B191" s="49" t="s">
        <v>520</v>
      </c>
      <c r="C191" s="49" t="s">
        <v>521</v>
      </c>
      <c r="D191" s="37">
        <v>42360</v>
      </c>
      <c r="E191" s="36"/>
      <c r="F191" s="38" t="s">
        <v>522</v>
      </c>
      <c r="G191" s="39">
        <v>11.25</v>
      </c>
      <c r="H191" s="40"/>
    </row>
    <row r="192" spans="1:8" ht="26.25" customHeight="1" thickBot="1" x14ac:dyDescent="0.25">
      <c r="A192" s="35"/>
      <c r="B192" s="49" t="s">
        <v>523</v>
      </c>
      <c r="C192" s="49" t="s">
        <v>524</v>
      </c>
      <c r="D192" s="37">
        <v>39777</v>
      </c>
      <c r="E192" s="36"/>
      <c r="F192" s="38" t="s">
        <v>525</v>
      </c>
      <c r="G192" s="39">
        <v>4.7</v>
      </c>
      <c r="H192" s="40"/>
    </row>
    <row r="193" spans="1:8" ht="30.95" customHeight="1" outlineLevel="1" thickBot="1" x14ac:dyDescent="0.25">
      <c r="A193" s="35"/>
      <c r="B193" s="49" t="s">
        <v>526</v>
      </c>
      <c r="C193" s="49" t="s">
        <v>527</v>
      </c>
      <c r="D193" s="37">
        <v>42485</v>
      </c>
      <c r="E193" s="36"/>
      <c r="F193" s="38" t="s">
        <v>528</v>
      </c>
      <c r="G193" s="39">
        <v>4.13</v>
      </c>
      <c r="H193" s="40"/>
    </row>
    <row r="194" spans="1:8" ht="30.95" customHeight="1" outlineLevel="1" thickTop="1" thickBot="1" x14ac:dyDescent="0.25">
      <c r="A194" s="30" t="s">
        <v>432</v>
      </c>
      <c r="B194" s="49" t="s">
        <v>529</v>
      </c>
      <c r="C194" s="49" t="s">
        <v>530</v>
      </c>
      <c r="D194" s="37">
        <v>41176</v>
      </c>
      <c r="E194" s="36"/>
      <c r="F194" s="38" t="s">
        <v>531</v>
      </c>
      <c r="G194" s="39">
        <v>3.7</v>
      </c>
      <c r="H194" s="40"/>
    </row>
    <row r="195" spans="1:8" ht="15.75" customHeight="1" outlineLevel="1" thickBot="1" x14ac:dyDescent="0.25">
      <c r="A195" s="35"/>
      <c r="B195" s="49" t="s">
        <v>532</v>
      </c>
      <c r="C195" s="49" t="s">
        <v>533</v>
      </c>
      <c r="D195" s="37">
        <v>42793</v>
      </c>
      <c r="E195" s="37">
        <v>37692</v>
      </c>
      <c r="F195" s="38" t="s">
        <v>534</v>
      </c>
      <c r="G195" s="39">
        <v>22.2</v>
      </c>
      <c r="H195" s="40"/>
    </row>
    <row r="196" spans="1:8" ht="30.95" customHeight="1" outlineLevel="1" thickBot="1" x14ac:dyDescent="0.25">
      <c r="A196" s="35"/>
      <c r="B196" s="49" t="s">
        <v>535</v>
      </c>
      <c r="C196" s="49" t="s">
        <v>536</v>
      </c>
      <c r="D196" s="36"/>
      <c r="E196" s="37">
        <v>39762</v>
      </c>
      <c r="F196" s="38" t="s">
        <v>537</v>
      </c>
      <c r="G196" s="39">
        <v>0.5</v>
      </c>
      <c r="H196" s="40"/>
    </row>
    <row r="197" spans="1:8" ht="30.95" customHeight="1" outlineLevel="1" thickBot="1" x14ac:dyDescent="0.25">
      <c r="A197" s="35"/>
      <c r="B197" s="49" t="s">
        <v>538</v>
      </c>
      <c r="C197" s="49" t="s">
        <v>539</v>
      </c>
      <c r="D197" s="37">
        <v>42909</v>
      </c>
      <c r="E197" s="36"/>
      <c r="F197" s="38" t="s">
        <v>540</v>
      </c>
      <c r="G197" s="39">
        <v>5</v>
      </c>
      <c r="H197" s="40"/>
    </row>
    <row r="198" spans="1:8" ht="30.95" customHeight="1" outlineLevel="1" thickBot="1" x14ac:dyDescent="0.25">
      <c r="A198" s="35"/>
      <c r="B198" s="49" t="s">
        <v>541</v>
      </c>
      <c r="C198" s="49" t="s">
        <v>542</v>
      </c>
      <c r="D198" s="37">
        <v>37938</v>
      </c>
      <c r="E198" s="36"/>
      <c r="F198" s="38" t="s">
        <v>543</v>
      </c>
      <c r="G198" s="39">
        <v>15.61</v>
      </c>
      <c r="H198" s="40"/>
    </row>
    <row r="199" spans="1:8" ht="30.95" customHeight="1" outlineLevel="1" thickBot="1" x14ac:dyDescent="0.25">
      <c r="A199" s="35"/>
      <c r="B199" s="49" t="s">
        <v>544</v>
      </c>
      <c r="C199" s="49" t="s">
        <v>545</v>
      </c>
      <c r="D199" s="37">
        <v>35772</v>
      </c>
      <c r="E199" s="36"/>
      <c r="F199" s="38" t="s">
        <v>546</v>
      </c>
      <c r="G199" s="39">
        <v>5.65</v>
      </c>
      <c r="H199" s="40"/>
    </row>
    <row r="200" spans="1:8" ht="30.95" customHeight="1" outlineLevel="1" thickBot="1" x14ac:dyDescent="0.25">
      <c r="A200" s="35"/>
      <c r="B200" s="49" t="s">
        <v>547</v>
      </c>
      <c r="C200" s="49" t="s">
        <v>548</v>
      </c>
      <c r="D200" s="37">
        <v>41578</v>
      </c>
      <c r="E200" s="36"/>
      <c r="F200" s="38" t="s">
        <v>549</v>
      </c>
      <c r="G200" s="39">
        <v>1.48</v>
      </c>
      <c r="H200" s="40"/>
    </row>
    <row r="201" spans="1:8" ht="30.95" customHeight="1" outlineLevel="1" thickBot="1" x14ac:dyDescent="0.25">
      <c r="A201" s="35"/>
      <c r="B201" s="49" t="s">
        <v>550</v>
      </c>
      <c r="C201" s="49" t="s">
        <v>551</v>
      </c>
      <c r="D201" s="37">
        <v>43088</v>
      </c>
      <c r="E201" s="36"/>
      <c r="F201" s="38" t="s">
        <v>552</v>
      </c>
      <c r="G201" s="39">
        <v>1.9</v>
      </c>
      <c r="H201" s="40"/>
    </row>
    <row r="202" spans="1:8" ht="30.95" customHeight="1" outlineLevel="1" thickBot="1" x14ac:dyDescent="0.25">
      <c r="A202" s="35"/>
      <c r="B202" s="49" t="s">
        <v>553</v>
      </c>
      <c r="C202" s="49" t="s">
        <v>551</v>
      </c>
      <c r="D202" s="37">
        <v>43088</v>
      </c>
      <c r="E202" s="36"/>
      <c r="F202" s="38" t="s">
        <v>554</v>
      </c>
      <c r="G202" s="39">
        <v>4.9000000000000004</v>
      </c>
      <c r="H202" s="40"/>
    </row>
    <row r="203" spans="1:8" ht="34.5" customHeight="1" outlineLevel="1" thickBot="1" x14ac:dyDescent="0.25">
      <c r="A203" s="35"/>
      <c r="B203" s="49" t="s">
        <v>555</v>
      </c>
      <c r="C203" s="49" t="s">
        <v>551</v>
      </c>
      <c r="D203" s="37">
        <v>43088</v>
      </c>
      <c r="E203" s="36"/>
      <c r="F203" s="38" t="s">
        <v>556</v>
      </c>
      <c r="G203" s="39">
        <v>0.86</v>
      </c>
      <c r="H203" s="40"/>
    </row>
    <row r="204" spans="1:8" ht="30.95" customHeight="1" outlineLevel="1" thickBot="1" x14ac:dyDescent="0.25">
      <c r="A204" s="35"/>
      <c r="B204" s="49" t="s">
        <v>557</v>
      </c>
      <c r="C204" s="49" t="s">
        <v>558</v>
      </c>
      <c r="D204" s="37">
        <v>38023</v>
      </c>
      <c r="E204" s="36"/>
      <c r="F204" s="38" t="s">
        <v>559</v>
      </c>
      <c r="G204" s="39">
        <v>8.2899999999999991</v>
      </c>
      <c r="H204" s="40"/>
    </row>
    <row r="205" spans="1:8" ht="30.95" customHeight="1" outlineLevel="1" thickBot="1" x14ac:dyDescent="0.25">
      <c r="A205" s="35"/>
      <c r="B205" s="49" t="s">
        <v>560</v>
      </c>
      <c r="C205" s="49" t="s">
        <v>561</v>
      </c>
      <c r="D205" s="37">
        <v>42053</v>
      </c>
      <c r="E205" s="37">
        <v>41880</v>
      </c>
      <c r="F205" s="38" t="s">
        <v>562</v>
      </c>
      <c r="G205" s="39">
        <v>0.85</v>
      </c>
      <c r="H205" s="40"/>
    </row>
    <row r="206" spans="1:8" ht="30.95" customHeight="1" outlineLevel="1" thickBot="1" x14ac:dyDescent="0.25">
      <c r="A206" s="35"/>
      <c r="B206" s="49" t="s">
        <v>563</v>
      </c>
      <c r="C206" s="49" t="s">
        <v>564</v>
      </c>
      <c r="D206" s="36"/>
      <c r="E206" s="37">
        <v>42691</v>
      </c>
      <c r="F206" s="38" t="s">
        <v>565</v>
      </c>
      <c r="G206" s="39">
        <v>5.3E-3</v>
      </c>
      <c r="H206" s="40"/>
    </row>
    <row r="207" spans="1:8" ht="30.95" customHeight="1" outlineLevel="1" thickBot="1" x14ac:dyDescent="0.25">
      <c r="A207" s="35"/>
      <c r="B207" s="49" t="s">
        <v>566</v>
      </c>
      <c r="C207" s="49" t="s">
        <v>567</v>
      </c>
      <c r="D207" s="37">
        <v>43493</v>
      </c>
      <c r="E207" s="36"/>
      <c r="F207" s="38" t="s">
        <v>568</v>
      </c>
      <c r="G207" s="39">
        <v>7.0000000000000007E-2</v>
      </c>
      <c r="H207" s="40"/>
    </row>
    <row r="208" spans="1:8" ht="15.75" customHeight="1" outlineLevel="1" thickBot="1" x14ac:dyDescent="0.25">
      <c r="A208" s="35"/>
      <c r="B208" s="49" t="s">
        <v>569</v>
      </c>
      <c r="C208" s="49" t="s">
        <v>570</v>
      </c>
      <c r="D208" s="36"/>
      <c r="E208" s="37">
        <v>37231</v>
      </c>
      <c r="F208" s="38" t="s">
        <v>571</v>
      </c>
      <c r="G208" s="39">
        <v>15.2</v>
      </c>
      <c r="H208" s="40"/>
    </row>
    <row r="209" spans="1:8" ht="30.95" customHeight="1" outlineLevel="1" thickBot="1" x14ac:dyDescent="0.25">
      <c r="A209" s="35"/>
      <c r="B209" s="49" t="s">
        <v>572</v>
      </c>
      <c r="C209" s="49" t="s">
        <v>573</v>
      </c>
      <c r="D209" s="37">
        <v>42606</v>
      </c>
      <c r="E209" s="36"/>
      <c r="F209" s="38" t="s">
        <v>574</v>
      </c>
      <c r="G209" s="39">
        <v>7.79</v>
      </c>
      <c r="H209" s="40"/>
    </row>
    <row r="210" spans="1:8" ht="30.95" customHeight="1" outlineLevel="1" thickBot="1" x14ac:dyDescent="0.25">
      <c r="A210" s="35"/>
      <c r="B210" s="49" t="s">
        <v>575</v>
      </c>
      <c r="C210" s="49" t="s">
        <v>576</v>
      </c>
      <c r="D210" s="36"/>
      <c r="E210" s="37">
        <v>42936</v>
      </c>
      <c r="F210" s="38" t="s">
        <v>577</v>
      </c>
      <c r="G210" s="39">
        <v>3.91</v>
      </c>
      <c r="H210" s="40"/>
    </row>
    <row r="211" spans="1:8" ht="15.75" customHeight="1" outlineLevel="1" thickBot="1" x14ac:dyDescent="0.25">
      <c r="A211" s="35"/>
      <c r="B211" s="49" t="s">
        <v>578</v>
      </c>
      <c r="C211" s="49" t="s">
        <v>579</v>
      </c>
      <c r="D211" s="36"/>
      <c r="E211" s="37">
        <v>36796</v>
      </c>
      <c r="F211" s="38" t="s">
        <v>580</v>
      </c>
      <c r="G211" s="39">
        <v>1.0900000000000001</v>
      </c>
      <c r="H211" s="40"/>
    </row>
    <row r="212" spans="1:8" ht="30.95" customHeight="1" outlineLevel="1" thickTop="1" thickBot="1" x14ac:dyDescent="0.25">
      <c r="A212" s="30" t="s">
        <v>432</v>
      </c>
      <c r="B212" s="71"/>
      <c r="C212" s="71"/>
      <c r="D212" s="42"/>
      <c r="E212" s="42"/>
      <c r="F212" s="43"/>
      <c r="G212" s="52" t="s">
        <v>21</v>
      </c>
      <c r="H212" s="44">
        <f>SUM(G162:G211)</f>
        <v>255.07929999999993</v>
      </c>
    </row>
    <row r="213" spans="1:8" ht="15.75" customHeight="1" outlineLevel="1" thickTop="1" thickBot="1" x14ac:dyDescent="0.25">
      <c r="A213" s="46" t="s">
        <v>581</v>
      </c>
      <c r="B213" s="72"/>
      <c r="C213" s="72"/>
      <c r="D213" s="27"/>
      <c r="E213" s="27"/>
      <c r="F213" s="28"/>
      <c r="G213" s="26"/>
      <c r="H213" s="29"/>
    </row>
    <row r="214" spans="1:8" ht="30.95" customHeight="1" outlineLevel="1" thickBot="1" x14ac:dyDescent="0.25">
      <c r="A214" s="5"/>
      <c r="B214" s="47" t="s">
        <v>582</v>
      </c>
      <c r="C214" s="47" t="s">
        <v>583</v>
      </c>
      <c r="D214" s="12"/>
      <c r="E214" s="13">
        <v>43347</v>
      </c>
      <c r="F214" s="9" t="s">
        <v>584</v>
      </c>
      <c r="G214" s="7">
        <v>0.26</v>
      </c>
      <c r="H214" s="6"/>
    </row>
    <row r="215" spans="1:8" ht="15.75" customHeight="1" outlineLevel="1" thickBot="1" x14ac:dyDescent="0.25">
      <c r="A215" s="5"/>
      <c r="B215" s="47" t="s">
        <v>585</v>
      </c>
      <c r="C215" s="47" t="s">
        <v>586</v>
      </c>
      <c r="D215" s="12"/>
      <c r="E215" s="13">
        <v>37162</v>
      </c>
      <c r="F215" s="9" t="s">
        <v>587</v>
      </c>
      <c r="G215" s="7">
        <v>469</v>
      </c>
      <c r="H215" s="6"/>
    </row>
    <row r="216" spans="1:8" ht="30.95" customHeight="1" outlineLevel="1" thickBot="1" x14ac:dyDescent="0.25">
      <c r="A216" s="5"/>
      <c r="B216" s="47" t="s">
        <v>588</v>
      </c>
      <c r="C216" s="47" t="s">
        <v>589</v>
      </c>
      <c r="D216" s="13">
        <v>39283</v>
      </c>
      <c r="E216" s="12"/>
      <c r="F216" s="9" t="s">
        <v>590</v>
      </c>
      <c r="G216" s="7">
        <v>9.09</v>
      </c>
      <c r="H216" s="6"/>
    </row>
    <row r="217" spans="1:8" ht="30.95" customHeight="1" outlineLevel="1" thickBot="1" x14ac:dyDescent="0.25">
      <c r="A217" s="21"/>
      <c r="B217" s="69"/>
      <c r="C217" s="69"/>
      <c r="D217" s="22"/>
      <c r="E217" s="22"/>
      <c r="F217" s="23"/>
      <c r="G217" s="51" t="s">
        <v>21</v>
      </c>
      <c r="H217" s="25">
        <f>SUM(G214:G216)</f>
        <v>478.34999999999997</v>
      </c>
    </row>
    <row r="218" spans="1:8" ht="15.75" customHeight="1" outlineLevel="1" thickTop="1" thickBot="1" x14ac:dyDescent="0.25">
      <c r="A218" s="45" t="s">
        <v>591</v>
      </c>
      <c r="B218" s="70"/>
      <c r="C218" s="70"/>
      <c r="D218" s="32"/>
      <c r="E218" s="32"/>
      <c r="F218" s="33"/>
      <c r="G218" s="31"/>
      <c r="H218" s="34"/>
    </row>
    <row r="219" spans="1:8" ht="30.95" customHeight="1" outlineLevel="1" thickBot="1" x14ac:dyDescent="0.25">
      <c r="A219" s="35"/>
      <c r="B219" s="49" t="s">
        <v>592</v>
      </c>
      <c r="C219" s="49" t="s">
        <v>593</v>
      </c>
      <c r="D219" s="37">
        <v>40156</v>
      </c>
      <c r="E219" s="36"/>
      <c r="F219" s="38" t="s">
        <v>594</v>
      </c>
      <c r="G219" s="39">
        <v>7.0448000000000004</v>
      </c>
      <c r="H219" s="40"/>
    </row>
    <row r="220" spans="1:8" ht="30.95" customHeight="1" outlineLevel="1" thickBot="1" x14ac:dyDescent="0.25">
      <c r="A220" s="35"/>
      <c r="B220" s="49" t="s">
        <v>595</v>
      </c>
      <c r="C220" s="49" t="s">
        <v>596</v>
      </c>
      <c r="D220" s="37">
        <v>41667</v>
      </c>
      <c r="E220" s="36"/>
      <c r="F220" s="38" t="s">
        <v>597</v>
      </c>
      <c r="G220" s="39">
        <v>17.600000000000001</v>
      </c>
      <c r="H220" s="40"/>
    </row>
    <row r="221" spans="1:8" ht="30.95" customHeight="1" outlineLevel="1" thickBot="1" x14ac:dyDescent="0.25">
      <c r="A221" s="41"/>
      <c r="B221" s="71"/>
      <c r="C221" s="71"/>
      <c r="D221" s="42"/>
      <c r="E221" s="42"/>
      <c r="F221" s="43"/>
      <c r="G221" s="52" t="s">
        <v>21</v>
      </c>
      <c r="H221" s="44">
        <f>SUM(G219:G220)</f>
        <v>24.644800000000004</v>
      </c>
    </row>
    <row r="222" spans="1:8" ht="30.95" customHeight="1" outlineLevel="1" thickTop="1" thickBot="1" x14ac:dyDescent="0.25">
      <c r="A222" s="46" t="s">
        <v>598</v>
      </c>
      <c r="B222" s="72"/>
      <c r="C222" s="72"/>
      <c r="D222" s="27"/>
      <c r="E222" s="27"/>
      <c r="F222" s="28"/>
      <c r="G222" s="26"/>
      <c r="H222" s="53"/>
    </row>
    <row r="223" spans="1:8" ht="30.95" customHeight="1" outlineLevel="1" thickBot="1" x14ac:dyDescent="0.25">
      <c r="A223" s="5"/>
      <c r="B223" s="47" t="s">
        <v>599</v>
      </c>
      <c r="C223" s="47" t="s">
        <v>600</v>
      </c>
      <c r="D223" s="13">
        <v>40631</v>
      </c>
      <c r="E223" s="12"/>
      <c r="F223" s="9" t="s">
        <v>601</v>
      </c>
      <c r="G223" s="7">
        <v>680</v>
      </c>
      <c r="H223" s="6"/>
    </row>
    <row r="224" spans="1:8" ht="30.95" customHeight="1" outlineLevel="1" thickBot="1" x14ac:dyDescent="0.25">
      <c r="A224" s="5"/>
      <c r="B224" s="47" t="s">
        <v>602</v>
      </c>
      <c r="C224" s="47" t="s">
        <v>603</v>
      </c>
      <c r="D224" s="12"/>
      <c r="E224" s="13">
        <v>39479</v>
      </c>
      <c r="F224" s="9" t="s">
        <v>604</v>
      </c>
      <c r="G224" s="7">
        <v>1.01</v>
      </c>
      <c r="H224" s="6"/>
    </row>
    <row r="225" spans="1:8" ht="30.95" customHeight="1" outlineLevel="1" thickBot="1" x14ac:dyDescent="0.25">
      <c r="A225" s="5"/>
      <c r="B225" s="47" t="s">
        <v>605</v>
      </c>
      <c r="C225" s="47" t="s">
        <v>606</v>
      </c>
      <c r="D225" s="12"/>
      <c r="E225" s="13">
        <v>36987</v>
      </c>
      <c r="F225" s="9" t="s">
        <v>607</v>
      </c>
      <c r="G225" s="7">
        <v>1.3</v>
      </c>
      <c r="H225" s="6"/>
    </row>
    <row r="226" spans="1:8" ht="30.95" customHeight="1" outlineLevel="1" thickBot="1" x14ac:dyDescent="0.25">
      <c r="A226" s="5"/>
      <c r="B226" s="47" t="s">
        <v>608</v>
      </c>
      <c r="C226" s="47" t="s">
        <v>609</v>
      </c>
      <c r="D226" s="13">
        <v>36781</v>
      </c>
      <c r="E226" s="12"/>
      <c r="F226" s="9" t="s">
        <v>610</v>
      </c>
      <c r="G226" s="7">
        <v>92.6</v>
      </c>
      <c r="H226" s="6"/>
    </row>
    <row r="227" spans="1:8" ht="30.95" customHeight="1" outlineLevel="1" thickBot="1" x14ac:dyDescent="0.25">
      <c r="A227" s="21"/>
      <c r="B227" s="69"/>
      <c r="C227" s="69"/>
      <c r="D227" s="22"/>
      <c r="E227" s="22"/>
      <c r="F227" s="23"/>
      <c r="G227" s="51" t="s">
        <v>21</v>
      </c>
      <c r="H227" s="25">
        <f>SUM(G223:G226)</f>
        <v>774.91</v>
      </c>
    </row>
    <row r="228" spans="1:8" ht="30.95" customHeight="1" outlineLevel="1" thickTop="1" thickBot="1" x14ac:dyDescent="0.25">
      <c r="A228" s="45" t="s">
        <v>611</v>
      </c>
      <c r="B228" s="70"/>
      <c r="C228" s="70"/>
      <c r="D228" s="32"/>
      <c r="E228" s="32"/>
      <c r="F228" s="33"/>
      <c r="G228" s="31"/>
      <c r="H228" s="54"/>
    </row>
    <row r="229" spans="1:8" ht="15.75" customHeight="1" outlineLevel="1" thickBot="1" x14ac:dyDescent="0.25">
      <c r="A229" s="35"/>
      <c r="B229" s="49" t="s">
        <v>612</v>
      </c>
      <c r="C229" s="49" t="s">
        <v>613</v>
      </c>
      <c r="D229" s="37">
        <v>36789</v>
      </c>
      <c r="E229" s="36"/>
      <c r="F229" s="38" t="s">
        <v>614</v>
      </c>
      <c r="G229" s="39">
        <v>11.3</v>
      </c>
      <c r="H229" s="40"/>
    </row>
    <row r="230" spans="1:8" ht="30.95" customHeight="1" outlineLevel="1" thickTop="1" thickBot="1" x14ac:dyDescent="0.25">
      <c r="A230" s="45" t="s">
        <v>611</v>
      </c>
      <c r="B230" s="49" t="s">
        <v>615</v>
      </c>
      <c r="C230" s="49" t="s">
        <v>616</v>
      </c>
      <c r="D230" s="36"/>
      <c r="E230" s="37">
        <v>38791</v>
      </c>
      <c r="F230" s="38" t="s">
        <v>617</v>
      </c>
      <c r="G230" s="39">
        <v>0.23</v>
      </c>
      <c r="H230" s="40"/>
    </row>
    <row r="231" spans="1:8" ht="30.95" customHeight="1" outlineLevel="1" thickBot="1" x14ac:dyDescent="0.25">
      <c r="A231" s="35"/>
      <c r="B231" s="49" t="s">
        <v>618</v>
      </c>
      <c r="C231" s="49" t="s">
        <v>619</v>
      </c>
      <c r="D231" s="36"/>
      <c r="E231" s="37">
        <v>37587</v>
      </c>
      <c r="F231" s="38" t="s">
        <v>620</v>
      </c>
      <c r="G231" s="39">
        <v>0.4</v>
      </c>
      <c r="H231" s="50"/>
    </row>
    <row r="232" spans="1:8" ht="30.95" customHeight="1" outlineLevel="1" thickBot="1" x14ac:dyDescent="0.25">
      <c r="A232" s="35"/>
      <c r="B232" s="49" t="s">
        <v>621</v>
      </c>
      <c r="C232" s="49" t="s">
        <v>622</v>
      </c>
      <c r="D232" s="36"/>
      <c r="E232" s="37">
        <v>41960</v>
      </c>
      <c r="F232" s="38" t="s">
        <v>623</v>
      </c>
      <c r="G232" s="39">
        <v>0.5</v>
      </c>
      <c r="H232" s="40"/>
    </row>
    <row r="233" spans="1:8" ht="30.95" customHeight="1" outlineLevel="1" thickBot="1" x14ac:dyDescent="0.25">
      <c r="A233" s="35"/>
      <c r="B233" s="49" t="s">
        <v>624</v>
      </c>
      <c r="C233" s="49" t="s">
        <v>625</v>
      </c>
      <c r="D233" s="36"/>
      <c r="E233" s="37">
        <v>39751</v>
      </c>
      <c r="F233" s="38" t="s">
        <v>626</v>
      </c>
      <c r="G233" s="39">
        <v>0.26</v>
      </c>
      <c r="H233" s="40"/>
    </row>
    <row r="234" spans="1:8" ht="30.95" customHeight="1" outlineLevel="1" thickBot="1" x14ac:dyDescent="0.25">
      <c r="A234" s="35"/>
      <c r="B234" s="49" t="s">
        <v>627</v>
      </c>
      <c r="C234" s="49" t="s">
        <v>628</v>
      </c>
      <c r="D234" s="37">
        <v>41334</v>
      </c>
      <c r="E234" s="36"/>
      <c r="F234" s="38" t="s">
        <v>629</v>
      </c>
      <c r="G234" s="39">
        <v>2</v>
      </c>
      <c r="H234" s="40"/>
    </row>
    <row r="235" spans="1:8" ht="30.95" customHeight="1" outlineLevel="1" thickBot="1" x14ac:dyDescent="0.25">
      <c r="A235" s="35"/>
      <c r="B235" s="49" t="s">
        <v>630</v>
      </c>
      <c r="C235" s="49" t="s">
        <v>631</v>
      </c>
      <c r="D235" s="37">
        <v>36507</v>
      </c>
      <c r="E235" s="36"/>
      <c r="F235" s="38" t="s">
        <v>632</v>
      </c>
      <c r="G235" s="39">
        <v>2</v>
      </c>
      <c r="H235" s="40"/>
    </row>
    <row r="236" spans="1:8" ht="30.95" customHeight="1" outlineLevel="1" thickBot="1" x14ac:dyDescent="0.25">
      <c r="A236" s="41"/>
      <c r="B236" s="71"/>
      <c r="C236" s="71"/>
      <c r="D236" s="42"/>
      <c r="E236" s="42"/>
      <c r="F236" s="43"/>
      <c r="G236" s="52" t="s">
        <v>21</v>
      </c>
      <c r="H236" s="44">
        <f>SUM(G229:G235)</f>
        <v>16.690000000000001</v>
      </c>
    </row>
    <row r="237" spans="1:8" ht="15.75" customHeight="1" outlineLevel="1" thickTop="1" thickBot="1" x14ac:dyDescent="0.25">
      <c r="A237" s="46" t="s">
        <v>633</v>
      </c>
      <c r="B237" s="72"/>
      <c r="C237" s="72"/>
      <c r="D237" s="27"/>
      <c r="E237" s="27"/>
      <c r="F237" s="28"/>
      <c r="G237" s="26"/>
      <c r="H237" s="53"/>
    </row>
    <row r="238" spans="1:8" ht="30.95" customHeight="1" outlineLevel="1" thickBot="1" x14ac:dyDescent="0.25">
      <c r="A238" s="5"/>
      <c r="B238" s="47" t="s">
        <v>634</v>
      </c>
      <c r="C238" s="47" t="s">
        <v>635</v>
      </c>
      <c r="D238" s="13">
        <v>42940</v>
      </c>
      <c r="E238" s="12"/>
      <c r="F238" s="9" t="s">
        <v>636</v>
      </c>
      <c r="G238" s="7">
        <v>6.71</v>
      </c>
      <c r="H238" s="6"/>
    </row>
    <row r="239" spans="1:8" ht="30.95" customHeight="1" outlineLevel="1" thickBot="1" x14ac:dyDescent="0.25">
      <c r="A239" s="5"/>
      <c r="B239" s="47" t="s">
        <v>637</v>
      </c>
      <c r="C239" s="47" t="s">
        <v>638</v>
      </c>
      <c r="D239" s="12"/>
      <c r="E239" s="13">
        <v>38112</v>
      </c>
      <c r="F239" s="9" t="s">
        <v>639</v>
      </c>
      <c r="G239" s="7">
        <v>4.59</v>
      </c>
      <c r="H239" s="6"/>
    </row>
    <row r="240" spans="1:8" ht="30.95" customHeight="1" outlineLevel="1" thickBot="1" x14ac:dyDescent="0.25">
      <c r="A240" s="5"/>
      <c r="B240" s="47" t="s">
        <v>640</v>
      </c>
      <c r="C240" s="47" t="s">
        <v>641</v>
      </c>
      <c r="D240" s="12"/>
      <c r="E240" s="13">
        <v>40186</v>
      </c>
      <c r="F240" s="9" t="s">
        <v>642</v>
      </c>
      <c r="G240" s="7">
        <v>0.14000000000000001</v>
      </c>
      <c r="H240" s="6"/>
    </row>
    <row r="241" spans="1:8" ht="30.95" customHeight="1" outlineLevel="1" thickBot="1" x14ac:dyDescent="0.25">
      <c r="A241" s="5"/>
      <c r="B241" s="47" t="s">
        <v>643</v>
      </c>
      <c r="C241" s="47" t="s">
        <v>644</v>
      </c>
      <c r="D241" s="12"/>
      <c r="E241" s="13">
        <v>39073</v>
      </c>
      <c r="F241" s="9" t="s">
        <v>645</v>
      </c>
      <c r="G241" s="7">
        <v>3.71</v>
      </c>
      <c r="H241" s="6"/>
    </row>
    <row r="242" spans="1:8" ht="30.95" customHeight="1" outlineLevel="1" thickBot="1" x14ac:dyDescent="0.25">
      <c r="A242" s="5"/>
      <c r="B242" s="47" t="s">
        <v>646</v>
      </c>
      <c r="C242" s="47" t="s">
        <v>647</v>
      </c>
      <c r="D242" s="13">
        <v>40848</v>
      </c>
      <c r="E242" s="12"/>
      <c r="F242" s="9" t="s">
        <v>648</v>
      </c>
      <c r="G242" s="7">
        <v>1.08</v>
      </c>
      <c r="H242" s="6"/>
    </row>
    <row r="243" spans="1:8" ht="30.95" customHeight="1" outlineLevel="1" thickBot="1" x14ac:dyDescent="0.25">
      <c r="A243" s="5"/>
      <c r="B243" s="47" t="s">
        <v>649</v>
      </c>
      <c r="C243" s="47" t="s">
        <v>650</v>
      </c>
      <c r="D243" s="13">
        <v>42787</v>
      </c>
      <c r="E243" s="12"/>
      <c r="F243" s="9" t="s">
        <v>651</v>
      </c>
      <c r="G243" s="7">
        <v>93</v>
      </c>
      <c r="H243" s="6"/>
    </row>
    <row r="244" spans="1:8" ht="30.95" customHeight="1" outlineLevel="1" thickBot="1" x14ac:dyDescent="0.25">
      <c r="A244" s="5"/>
      <c r="B244" s="47" t="s">
        <v>652</v>
      </c>
      <c r="C244" s="47" t="s">
        <v>653</v>
      </c>
      <c r="D244" s="13">
        <v>37445</v>
      </c>
      <c r="E244" s="12"/>
      <c r="F244" s="9" t="s">
        <v>654</v>
      </c>
      <c r="G244" s="7">
        <v>11.21</v>
      </c>
      <c r="H244" s="6"/>
    </row>
    <row r="245" spans="1:8" ht="30.95" customHeight="1" outlineLevel="1" thickBot="1" x14ac:dyDescent="0.25">
      <c r="A245" s="5"/>
      <c r="B245" s="47" t="s">
        <v>655</v>
      </c>
      <c r="C245" s="47" t="s">
        <v>656</v>
      </c>
      <c r="D245" s="12"/>
      <c r="E245" s="13">
        <v>43679</v>
      </c>
      <c r="F245" s="9" t="s">
        <v>657</v>
      </c>
      <c r="G245" s="7">
        <v>0.1</v>
      </c>
      <c r="H245" s="48"/>
    </row>
    <row r="246" spans="1:8" ht="27.75" customHeight="1" outlineLevel="1" thickBot="1" x14ac:dyDescent="0.25">
      <c r="A246" s="5"/>
      <c r="B246" s="47" t="s">
        <v>658</v>
      </c>
      <c r="C246" s="47" t="s">
        <v>659</v>
      </c>
      <c r="D246" s="13">
        <v>43532</v>
      </c>
      <c r="E246" s="12"/>
      <c r="F246" s="9" t="s">
        <v>660</v>
      </c>
      <c r="G246" s="7">
        <v>2.2799999999999998</v>
      </c>
      <c r="H246" s="6"/>
    </row>
    <row r="247" spans="1:8" ht="30.95" customHeight="1" outlineLevel="1" thickTop="1" thickBot="1" x14ac:dyDescent="0.25">
      <c r="A247" s="46" t="s">
        <v>633</v>
      </c>
      <c r="B247" s="47" t="s">
        <v>661</v>
      </c>
      <c r="C247" s="47" t="s">
        <v>662</v>
      </c>
      <c r="D247" s="13">
        <v>40074</v>
      </c>
      <c r="E247" s="12"/>
      <c r="F247" s="9" t="s">
        <v>663</v>
      </c>
      <c r="G247" s="7">
        <v>6</v>
      </c>
      <c r="H247" s="6"/>
    </row>
    <row r="248" spans="1:8" ht="15.75" customHeight="1" outlineLevel="1" thickBot="1" x14ac:dyDescent="0.25">
      <c r="A248" s="5"/>
      <c r="B248" s="47" t="s">
        <v>664</v>
      </c>
      <c r="C248" s="47" t="s">
        <v>665</v>
      </c>
      <c r="D248" s="13">
        <v>39868</v>
      </c>
      <c r="E248" s="12"/>
      <c r="F248" s="9" t="s">
        <v>666</v>
      </c>
      <c r="G248" s="7">
        <v>0.8</v>
      </c>
      <c r="H248" s="6"/>
    </row>
    <row r="249" spans="1:8" ht="30" customHeight="1" outlineLevel="1" thickBot="1" x14ac:dyDescent="0.25">
      <c r="A249" s="5"/>
      <c r="B249" s="47" t="s">
        <v>667</v>
      </c>
      <c r="C249" s="47" t="s">
        <v>668</v>
      </c>
      <c r="D249" s="12"/>
      <c r="E249" s="13">
        <v>39694</v>
      </c>
      <c r="F249" s="9" t="s">
        <v>669</v>
      </c>
      <c r="G249" s="7">
        <v>11</v>
      </c>
      <c r="H249" s="6"/>
    </row>
    <row r="250" spans="1:8" ht="30.95" customHeight="1" thickBot="1" x14ac:dyDescent="0.25">
      <c r="A250" s="5"/>
      <c r="B250" s="47" t="s">
        <v>670</v>
      </c>
      <c r="C250" s="47" t="s">
        <v>671</v>
      </c>
      <c r="D250" s="13">
        <v>40948</v>
      </c>
      <c r="E250" s="12"/>
      <c r="F250" s="9" t="s">
        <v>672</v>
      </c>
      <c r="G250" s="7">
        <v>0.5</v>
      </c>
      <c r="H250" s="6"/>
    </row>
    <row r="251" spans="1:8" ht="15.75" customHeight="1" thickBot="1" x14ac:dyDescent="0.25">
      <c r="A251" s="5"/>
      <c r="B251" s="47" t="s">
        <v>673</v>
      </c>
      <c r="C251" s="47" t="s">
        <v>674</v>
      </c>
      <c r="D251" s="12"/>
      <c r="E251" s="13">
        <v>40133</v>
      </c>
      <c r="F251" s="9" t="s">
        <v>675</v>
      </c>
      <c r="G251" s="7">
        <v>2.0099999999999998</v>
      </c>
      <c r="H251" s="6"/>
    </row>
    <row r="252" spans="1:8" ht="30.95" customHeight="1" outlineLevel="1" thickBot="1" x14ac:dyDescent="0.25">
      <c r="A252" s="5"/>
      <c r="B252" s="47" t="s">
        <v>676</v>
      </c>
      <c r="C252" s="47" t="s">
        <v>677</v>
      </c>
      <c r="D252" s="13">
        <v>43637</v>
      </c>
      <c r="E252" s="12"/>
      <c r="F252" s="9" t="s">
        <v>678</v>
      </c>
      <c r="G252" s="7">
        <v>2</v>
      </c>
      <c r="H252" s="6"/>
    </row>
    <row r="253" spans="1:8" ht="15.75" customHeight="1" outlineLevel="1" thickBot="1" x14ac:dyDescent="0.25">
      <c r="A253" s="5"/>
      <c r="B253" s="47" t="s">
        <v>679</v>
      </c>
      <c r="C253" s="47" t="s">
        <v>680</v>
      </c>
      <c r="D253" s="12"/>
      <c r="E253" s="13">
        <v>43213</v>
      </c>
      <c r="F253" s="9" t="s">
        <v>681</v>
      </c>
      <c r="G253" s="7">
        <v>4.09</v>
      </c>
      <c r="H253" s="6"/>
    </row>
    <row r="254" spans="1:8" ht="30.95" customHeight="1" outlineLevel="1" thickBot="1" x14ac:dyDescent="0.25">
      <c r="A254" s="5"/>
      <c r="B254" s="47" t="s">
        <v>682</v>
      </c>
      <c r="C254" s="47" t="s">
        <v>683</v>
      </c>
      <c r="D254" s="13">
        <v>41096</v>
      </c>
      <c r="E254" s="12"/>
      <c r="F254" s="9" t="s">
        <v>684</v>
      </c>
      <c r="G254" s="7">
        <v>21</v>
      </c>
      <c r="H254" s="6"/>
    </row>
    <row r="255" spans="1:8" ht="30.95" customHeight="1" thickBot="1" x14ac:dyDescent="0.25">
      <c r="A255" s="5"/>
      <c r="B255" s="47" t="s">
        <v>685</v>
      </c>
      <c r="C255" s="47" t="s">
        <v>686</v>
      </c>
      <c r="D255" s="13">
        <v>39989</v>
      </c>
      <c r="E255" s="12"/>
      <c r="F255" s="9" t="s">
        <v>687</v>
      </c>
      <c r="G255" s="7">
        <v>5.33</v>
      </c>
      <c r="H255" s="6"/>
    </row>
    <row r="256" spans="1:8" ht="15.75" customHeight="1" thickBot="1" x14ac:dyDescent="0.25">
      <c r="A256" s="5"/>
      <c r="B256" s="47" t="s">
        <v>688</v>
      </c>
      <c r="C256" s="47" t="s">
        <v>689</v>
      </c>
      <c r="D256" s="13">
        <v>42173</v>
      </c>
      <c r="E256" s="12"/>
      <c r="F256" s="9" t="s">
        <v>690</v>
      </c>
      <c r="G256" s="7">
        <v>0.92</v>
      </c>
      <c r="H256" s="6"/>
    </row>
    <row r="257" spans="1:8" ht="30.95" customHeight="1" outlineLevel="1" thickBot="1" x14ac:dyDescent="0.25">
      <c r="A257" s="5"/>
      <c r="B257" s="47" t="s">
        <v>691</v>
      </c>
      <c r="C257" s="47" t="s">
        <v>692</v>
      </c>
      <c r="D257" s="13">
        <v>39020</v>
      </c>
      <c r="E257" s="12"/>
      <c r="F257" s="9" t="s">
        <v>693</v>
      </c>
      <c r="G257" s="7">
        <v>15.37</v>
      </c>
      <c r="H257" s="6"/>
    </row>
    <row r="258" spans="1:8" ht="30.95" customHeight="1" outlineLevel="1" thickBot="1" x14ac:dyDescent="0.25">
      <c r="A258" s="5"/>
      <c r="B258" s="47" t="s">
        <v>694</v>
      </c>
      <c r="C258" s="47" t="s">
        <v>695</v>
      </c>
      <c r="D258" s="12"/>
      <c r="E258" s="13">
        <v>36941</v>
      </c>
      <c r="F258" s="9" t="s">
        <v>696</v>
      </c>
      <c r="G258" s="7">
        <v>18.7</v>
      </c>
      <c r="H258" s="6"/>
    </row>
    <row r="259" spans="1:8" ht="30.95" customHeight="1" thickBot="1" x14ac:dyDescent="0.25">
      <c r="A259" s="5"/>
      <c r="B259" s="47" t="s">
        <v>697</v>
      </c>
      <c r="C259" s="47" t="s">
        <v>698</v>
      </c>
      <c r="D259" s="12"/>
      <c r="E259" s="13">
        <v>41708</v>
      </c>
      <c r="F259" s="9" t="s">
        <v>699</v>
      </c>
      <c r="G259" s="7">
        <v>7.8E-2</v>
      </c>
      <c r="H259" s="6"/>
    </row>
    <row r="260" spans="1:8" ht="21.75" customHeight="1" thickBot="1" x14ac:dyDescent="0.25">
      <c r="A260" s="21"/>
      <c r="B260" s="69"/>
      <c r="C260" s="69"/>
      <c r="D260" s="22"/>
      <c r="E260" s="22"/>
      <c r="F260" s="23"/>
      <c r="G260" s="51" t="s">
        <v>21</v>
      </c>
      <c r="H260" s="25">
        <f>SUM(G238:G259)</f>
        <v>210.61799999999999</v>
      </c>
    </row>
    <row r="261" spans="1:8" ht="30.95" customHeight="1" outlineLevel="1" thickTop="1" thickBot="1" x14ac:dyDescent="0.25">
      <c r="A261" s="31"/>
      <c r="B261" s="70"/>
      <c r="C261" s="70"/>
      <c r="D261" s="32"/>
      <c r="E261" s="32"/>
      <c r="F261" s="33"/>
      <c r="G261" s="31"/>
      <c r="H261" s="34"/>
    </row>
    <row r="262" spans="1:8" ht="28.5" customHeight="1" outlineLevel="1" thickBot="1" x14ac:dyDescent="0.25">
      <c r="A262" s="55" t="s">
        <v>700</v>
      </c>
      <c r="B262" s="49" t="s">
        <v>701</v>
      </c>
      <c r="C262" s="49" t="s">
        <v>702</v>
      </c>
      <c r="D262" s="37">
        <v>37719</v>
      </c>
      <c r="E262" s="36"/>
      <c r="F262" s="38" t="s">
        <v>703</v>
      </c>
      <c r="G262" s="39">
        <v>17.100000000000001</v>
      </c>
      <c r="H262" s="50"/>
    </row>
    <row r="263" spans="1:8" ht="15.75" customHeight="1" outlineLevel="1" thickBot="1" x14ac:dyDescent="0.25">
      <c r="A263" s="35"/>
      <c r="B263" s="49" t="s">
        <v>704</v>
      </c>
      <c r="C263" s="49" t="s">
        <v>705</v>
      </c>
      <c r="D263" s="37">
        <v>38456</v>
      </c>
      <c r="E263" s="36"/>
      <c r="F263" s="38" t="s">
        <v>706</v>
      </c>
      <c r="G263" s="39">
        <v>2</v>
      </c>
      <c r="H263" s="40"/>
    </row>
    <row r="264" spans="1:8" ht="30.95" customHeight="1" outlineLevel="1" thickBot="1" x14ac:dyDescent="0.25">
      <c r="A264" s="35"/>
      <c r="B264" s="49" t="s">
        <v>707</v>
      </c>
      <c r="C264" s="49" t="s">
        <v>708</v>
      </c>
      <c r="D264" s="37">
        <v>35579</v>
      </c>
      <c r="E264" s="36"/>
      <c r="F264" s="38" t="s">
        <v>709</v>
      </c>
      <c r="G264" s="39">
        <v>1.5</v>
      </c>
      <c r="H264" s="40"/>
    </row>
    <row r="265" spans="1:8" ht="15.75" customHeight="1" outlineLevel="1" thickBot="1" x14ac:dyDescent="0.25">
      <c r="A265" s="35"/>
      <c r="B265" s="49" t="s">
        <v>710</v>
      </c>
      <c r="C265" s="49" t="s">
        <v>711</v>
      </c>
      <c r="D265" s="37">
        <v>36137</v>
      </c>
      <c r="E265" s="36"/>
      <c r="F265" s="38" t="s">
        <v>712</v>
      </c>
      <c r="G265" s="39">
        <v>30</v>
      </c>
      <c r="H265" s="40"/>
    </row>
    <row r="266" spans="1:8" ht="30.95" customHeight="1" thickBot="1" x14ac:dyDescent="0.25">
      <c r="A266" s="35"/>
      <c r="B266" s="49" t="s">
        <v>713</v>
      </c>
      <c r="C266" s="49" t="s">
        <v>714</v>
      </c>
      <c r="D266" s="37">
        <v>38524</v>
      </c>
      <c r="E266" s="36"/>
      <c r="F266" s="38" t="s">
        <v>715</v>
      </c>
      <c r="G266" s="39">
        <v>3.94</v>
      </c>
      <c r="H266" s="40"/>
    </row>
    <row r="267" spans="1:8" ht="15.75" customHeight="1" thickBot="1" x14ac:dyDescent="0.25">
      <c r="A267" s="55" t="s">
        <v>700</v>
      </c>
      <c r="B267" s="49" t="s">
        <v>716</v>
      </c>
      <c r="C267" s="49" t="s">
        <v>717</v>
      </c>
      <c r="D267" s="37">
        <v>43145</v>
      </c>
      <c r="E267" s="36"/>
      <c r="F267" s="38" t="s">
        <v>718</v>
      </c>
      <c r="G267" s="39">
        <v>7.22</v>
      </c>
      <c r="H267" s="40"/>
    </row>
    <row r="268" spans="1:8" ht="30.95" customHeight="1" outlineLevel="1" thickBot="1" x14ac:dyDescent="0.25">
      <c r="A268" s="35"/>
      <c r="B268" s="49" t="s">
        <v>719</v>
      </c>
      <c r="C268" s="49" t="s">
        <v>720</v>
      </c>
      <c r="D268" s="36"/>
      <c r="E268" s="37">
        <v>41319</v>
      </c>
      <c r="F268" s="38" t="s">
        <v>721</v>
      </c>
      <c r="G268" s="39">
        <v>2</v>
      </c>
      <c r="H268" s="40"/>
    </row>
    <row r="269" spans="1:8" ht="30.95" customHeight="1" outlineLevel="1" thickBot="1" x14ac:dyDescent="0.25">
      <c r="A269" s="35"/>
      <c r="B269" s="49" t="s">
        <v>722</v>
      </c>
      <c r="C269" s="49" t="s">
        <v>723</v>
      </c>
      <c r="D269" s="37">
        <v>37417</v>
      </c>
      <c r="E269" s="36"/>
      <c r="F269" s="38" t="s">
        <v>724</v>
      </c>
      <c r="G269" s="39">
        <v>13</v>
      </c>
      <c r="H269" s="40"/>
    </row>
    <row r="270" spans="1:8" ht="30.95" customHeight="1" outlineLevel="1" thickBot="1" x14ac:dyDescent="0.25">
      <c r="A270" s="35"/>
      <c r="B270" s="49" t="s">
        <v>725</v>
      </c>
      <c r="C270" s="49" t="s">
        <v>726</v>
      </c>
      <c r="D270" s="36"/>
      <c r="E270" s="37">
        <v>36718</v>
      </c>
      <c r="F270" s="38" t="s">
        <v>727</v>
      </c>
      <c r="G270" s="39">
        <v>1.0669999999999999</v>
      </c>
      <c r="H270" s="50"/>
    </row>
    <row r="271" spans="1:8" ht="30.95" customHeight="1" outlineLevel="1" thickBot="1" x14ac:dyDescent="0.25">
      <c r="A271" s="35"/>
      <c r="B271" s="49" t="s">
        <v>728</v>
      </c>
      <c r="C271" s="49" t="s">
        <v>729</v>
      </c>
      <c r="D271" s="37">
        <v>37554</v>
      </c>
      <c r="E271" s="36"/>
      <c r="F271" s="38" t="s">
        <v>730</v>
      </c>
      <c r="G271" s="39">
        <v>4.25</v>
      </c>
      <c r="H271" s="40"/>
    </row>
    <row r="272" spans="1:8" ht="30.95" customHeight="1" outlineLevel="1" thickBot="1" x14ac:dyDescent="0.25">
      <c r="A272" s="35"/>
      <c r="B272" s="49" t="s">
        <v>731</v>
      </c>
      <c r="C272" s="49" t="s">
        <v>732</v>
      </c>
      <c r="D272" s="37">
        <v>36272</v>
      </c>
      <c r="E272" s="36"/>
      <c r="F272" s="38" t="s">
        <v>733</v>
      </c>
      <c r="G272" s="39">
        <v>55.34</v>
      </c>
      <c r="H272" s="40"/>
    </row>
    <row r="273" spans="1:8" ht="30.95" customHeight="1" outlineLevel="1" thickBot="1" x14ac:dyDescent="0.25">
      <c r="A273" s="35"/>
      <c r="B273" s="49" t="s">
        <v>734</v>
      </c>
      <c r="C273" s="49" t="s">
        <v>735</v>
      </c>
      <c r="D273" s="36"/>
      <c r="E273" s="37">
        <v>43287</v>
      </c>
      <c r="F273" s="38" t="s">
        <v>736</v>
      </c>
      <c r="G273" s="39">
        <v>2.5000000000000001E-2</v>
      </c>
      <c r="H273" s="40"/>
    </row>
    <row r="274" spans="1:8" ht="15.75" customHeight="1" outlineLevel="1" thickBot="1" x14ac:dyDescent="0.25">
      <c r="A274" s="41"/>
      <c r="B274" s="71"/>
      <c r="C274" s="71"/>
      <c r="D274" s="42"/>
      <c r="E274" s="42"/>
      <c r="F274" s="43"/>
      <c r="G274" s="52" t="s">
        <v>21</v>
      </c>
      <c r="H274" s="44">
        <f>SUM(G262:G273)</f>
        <v>137.44199999999998</v>
      </c>
    </row>
    <row r="275" spans="1:8" ht="30.95" customHeight="1" outlineLevel="1" thickTop="1" thickBot="1" x14ac:dyDescent="0.25">
      <c r="A275" s="26"/>
      <c r="B275" s="72"/>
      <c r="C275" s="72"/>
      <c r="D275" s="27"/>
      <c r="E275" s="27"/>
      <c r="F275" s="28"/>
      <c r="G275" s="26"/>
      <c r="H275" s="29"/>
    </row>
    <row r="276" spans="1:8" ht="15.75" customHeight="1" thickBot="1" x14ac:dyDescent="0.25">
      <c r="A276" s="16" t="s">
        <v>737</v>
      </c>
      <c r="B276" s="47" t="s">
        <v>738</v>
      </c>
      <c r="C276" s="47" t="s">
        <v>739</v>
      </c>
      <c r="D276" s="12"/>
      <c r="E276" s="13">
        <v>36754</v>
      </c>
      <c r="F276" s="9" t="s">
        <v>740</v>
      </c>
      <c r="G276" s="7">
        <v>3.06</v>
      </c>
      <c r="H276" s="6"/>
    </row>
    <row r="277" spans="1:8" ht="15.75" customHeight="1" thickBot="1" x14ac:dyDescent="0.25">
      <c r="A277" s="5"/>
      <c r="B277" s="47" t="s">
        <v>741</v>
      </c>
      <c r="C277" s="47" t="s">
        <v>742</v>
      </c>
      <c r="D277" s="12"/>
      <c r="E277" s="13">
        <v>38259</v>
      </c>
      <c r="F277" s="9" t="s">
        <v>743</v>
      </c>
      <c r="G277" s="7">
        <v>2</v>
      </c>
      <c r="H277" s="6"/>
    </row>
    <row r="278" spans="1:8" ht="34.5" customHeight="1" outlineLevel="1" thickBot="1" x14ac:dyDescent="0.25">
      <c r="A278" s="21"/>
      <c r="B278" s="69"/>
      <c r="C278" s="69"/>
      <c r="D278" s="22"/>
      <c r="E278" s="22"/>
      <c r="F278" s="23"/>
      <c r="G278" s="51" t="s">
        <v>21</v>
      </c>
      <c r="H278" s="25">
        <f>SUM(G276:G277)</f>
        <v>5.0600000000000005</v>
      </c>
    </row>
    <row r="279" spans="1:8" ht="30.95" customHeight="1" outlineLevel="1" thickTop="1" thickBot="1" x14ac:dyDescent="0.25">
      <c r="A279" s="2"/>
      <c r="B279" s="73"/>
      <c r="C279" s="73"/>
      <c r="D279" s="14"/>
      <c r="E279" s="14"/>
      <c r="F279" s="10"/>
      <c r="G279" s="2"/>
      <c r="H279" s="3"/>
    </row>
    <row r="280" spans="1:8" ht="15.75" customHeight="1" outlineLevel="1" thickBot="1" x14ac:dyDescent="0.25">
      <c r="A280" s="55" t="s">
        <v>744</v>
      </c>
      <c r="B280" s="49" t="s">
        <v>745</v>
      </c>
      <c r="C280" s="49" t="s">
        <v>746</v>
      </c>
      <c r="D280" s="37">
        <v>37319</v>
      </c>
      <c r="E280" s="36"/>
      <c r="F280" s="38" t="s">
        <v>747</v>
      </c>
      <c r="G280" s="39">
        <v>2.2000000000000002</v>
      </c>
      <c r="H280" s="40"/>
    </row>
    <row r="281" spans="1:8" ht="15.75" customHeight="1" outlineLevel="1" thickBot="1" x14ac:dyDescent="0.25">
      <c r="A281" s="35"/>
      <c r="B281" s="49" t="s">
        <v>748</v>
      </c>
      <c r="C281" s="49" t="s">
        <v>749</v>
      </c>
      <c r="D281" s="36"/>
      <c r="E281" s="37">
        <v>39538</v>
      </c>
      <c r="F281" s="38" t="s">
        <v>750</v>
      </c>
      <c r="G281" s="39">
        <v>0.9</v>
      </c>
      <c r="H281" s="40"/>
    </row>
    <row r="282" spans="1:8" ht="30.95" customHeight="1" outlineLevel="1" thickBot="1" x14ac:dyDescent="0.25">
      <c r="A282" s="35"/>
      <c r="B282" s="49" t="s">
        <v>751</v>
      </c>
      <c r="C282" s="49" t="s">
        <v>752</v>
      </c>
      <c r="D282" s="36"/>
      <c r="E282" s="37">
        <v>39212</v>
      </c>
      <c r="F282" s="38" t="s">
        <v>753</v>
      </c>
      <c r="G282" s="39">
        <v>0.61</v>
      </c>
      <c r="H282" s="40"/>
    </row>
    <row r="283" spans="1:8" ht="30.95" customHeight="1" outlineLevel="1" thickBot="1" x14ac:dyDescent="0.25">
      <c r="A283" s="35"/>
      <c r="B283" s="49" t="s">
        <v>754</v>
      </c>
      <c r="C283" s="49" t="s">
        <v>755</v>
      </c>
      <c r="D283" s="37">
        <v>38078</v>
      </c>
      <c r="E283" s="36"/>
      <c r="F283" s="38" t="s">
        <v>756</v>
      </c>
      <c r="G283" s="39">
        <v>1.4</v>
      </c>
      <c r="H283" s="40"/>
    </row>
    <row r="284" spans="1:8" ht="30.95" customHeight="1" outlineLevel="1" thickBot="1" x14ac:dyDescent="0.25">
      <c r="A284" s="35"/>
      <c r="B284" s="49" t="s">
        <v>757</v>
      </c>
      <c r="C284" s="49" t="s">
        <v>758</v>
      </c>
      <c r="D284" s="36"/>
      <c r="E284" s="37">
        <v>40277</v>
      </c>
      <c r="F284" s="38" t="s">
        <v>759</v>
      </c>
      <c r="G284" s="39">
        <v>0.77</v>
      </c>
      <c r="H284" s="40"/>
    </row>
    <row r="285" spans="1:8" ht="30.95" customHeight="1" outlineLevel="1" thickBot="1" x14ac:dyDescent="0.25">
      <c r="A285" s="35"/>
      <c r="B285" s="49" t="s">
        <v>760</v>
      </c>
      <c r="C285" s="49" t="s">
        <v>761</v>
      </c>
      <c r="D285" s="37">
        <v>42060</v>
      </c>
      <c r="E285" s="36"/>
      <c r="F285" s="38" t="s">
        <v>762</v>
      </c>
      <c r="G285" s="39">
        <v>0.6</v>
      </c>
      <c r="H285" s="50"/>
    </row>
    <row r="286" spans="1:8" ht="30.95" customHeight="1" outlineLevel="1" thickBot="1" x14ac:dyDescent="0.25">
      <c r="A286" s="55" t="s">
        <v>744</v>
      </c>
      <c r="B286" s="49" t="s">
        <v>763</v>
      </c>
      <c r="C286" s="49" t="s">
        <v>764</v>
      </c>
      <c r="D286" s="37">
        <v>42356</v>
      </c>
      <c r="E286" s="36"/>
      <c r="F286" s="38" t="s">
        <v>765</v>
      </c>
      <c r="G286" s="39">
        <v>0.2</v>
      </c>
      <c r="H286" s="40"/>
    </row>
    <row r="287" spans="1:8" ht="30.95" customHeight="1" outlineLevel="1" thickBot="1" x14ac:dyDescent="0.25">
      <c r="A287" s="35"/>
      <c r="B287" s="49" t="s">
        <v>766</v>
      </c>
      <c r="C287" s="49" t="s">
        <v>767</v>
      </c>
      <c r="D287" s="37">
        <v>40025</v>
      </c>
      <c r="E287" s="36"/>
      <c r="F287" s="38" t="s">
        <v>768</v>
      </c>
      <c r="G287" s="39">
        <v>45.8</v>
      </c>
      <c r="H287" s="40"/>
    </row>
    <row r="288" spans="1:8" ht="30.95" customHeight="1" outlineLevel="1" thickBot="1" x14ac:dyDescent="0.25">
      <c r="A288" s="35"/>
      <c r="B288" s="49" t="s">
        <v>769</v>
      </c>
      <c r="C288" s="49" t="s">
        <v>770</v>
      </c>
      <c r="D288" s="37">
        <v>40025</v>
      </c>
      <c r="E288" s="36"/>
      <c r="F288" s="38" t="s">
        <v>771</v>
      </c>
      <c r="G288" s="39">
        <v>12.8</v>
      </c>
      <c r="H288" s="40"/>
    </row>
    <row r="289" spans="1:8" ht="30.95" customHeight="1" outlineLevel="1" thickBot="1" x14ac:dyDescent="0.25">
      <c r="A289" s="35"/>
      <c r="B289" s="49" t="s">
        <v>772</v>
      </c>
      <c r="C289" s="49" t="s">
        <v>773</v>
      </c>
      <c r="D289" s="37">
        <v>39762</v>
      </c>
      <c r="E289" s="36"/>
      <c r="F289" s="38" t="s">
        <v>774</v>
      </c>
      <c r="G289" s="39">
        <v>6.3250000000000002</v>
      </c>
      <c r="H289" s="40"/>
    </row>
    <row r="290" spans="1:8" ht="30.95" customHeight="1" outlineLevel="1" thickBot="1" x14ac:dyDescent="0.25">
      <c r="A290" s="35"/>
      <c r="B290" s="49" t="s">
        <v>775</v>
      </c>
      <c r="C290" s="49" t="s">
        <v>776</v>
      </c>
      <c r="D290" s="37">
        <v>38294</v>
      </c>
      <c r="E290" s="36"/>
      <c r="F290" s="38" t="s">
        <v>777</v>
      </c>
      <c r="G290" s="39">
        <v>20</v>
      </c>
      <c r="H290" s="40"/>
    </row>
    <row r="291" spans="1:8" ht="30.95" customHeight="1" outlineLevel="1" thickBot="1" x14ac:dyDescent="0.25">
      <c r="A291" s="35"/>
      <c r="B291" s="49" t="s">
        <v>778</v>
      </c>
      <c r="C291" s="49" t="s">
        <v>779</v>
      </c>
      <c r="D291" s="37">
        <v>39798</v>
      </c>
      <c r="E291" s="36"/>
      <c r="F291" s="38" t="s">
        <v>780</v>
      </c>
      <c r="G291" s="39">
        <v>1.23</v>
      </c>
      <c r="H291" s="50"/>
    </row>
    <row r="292" spans="1:8" ht="30.95" customHeight="1" outlineLevel="1" thickBot="1" x14ac:dyDescent="0.25">
      <c r="A292" s="41"/>
      <c r="B292" s="71"/>
      <c r="C292" s="71"/>
      <c r="D292" s="42"/>
      <c r="E292" s="42"/>
      <c r="F292" s="43"/>
      <c r="G292" s="52" t="s">
        <v>21</v>
      </c>
      <c r="H292" s="44">
        <f>SUM(G280:G291)</f>
        <v>92.835000000000008</v>
      </c>
    </row>
    <row r="293" spans="1:8" ht="30.95" customHeight="1" outlineLevel="1" thickTop="1" thickBot="1" x14ac:dyDescent="0.25">
      <c r="A293" s="16" t="s">
        <v>781</v>
      </c>
      <c r="B293" s="47" t="s">
        <v>782</v>
      </c>
      <c r="C293" s="47" t="s">
        <v>783</v>
      </c>
      <c r="D293" s="12"/>
      <c r="E293" s="13">
        <v>42167</v>
      </c>
      <c r="F293" s="9" t="s">
        <v>784</v>
      </c>
      <c r="G293" s="7">
        <v>0.5</v>
      </c>
      <c r="H293" s="6"/>
    </row>
    <row r="294" spans="1:8" ht="30.95" customHeight="1" outlineLevel="1" thickBot="1" x14ac:dyDescent="0.25">
      <c r="A294" s="5"/>
      <c r="B294" s="47" t="s">
        <v>785</v>
      </c>
      <c r="C294" s="47" t="s">
        <v>786</v>
      </c>
      <c r="D294" s="12"/>
      <c r="E294" s="13">
        <v>42167</v>
      </c>
      <c r="F294" s="9" t="s">
        <v>787</v>
      </c>
      <c r="G294" s="7">
        <v>1</v>
      </c>
      <c r="H294" s="6"/>
    </row>
    <row r="295" spans="1:8" ht="30.95" customHeight="1" outlineLevel="1" thickBot="1" x14ac:dyDescent="0.25">
      <c r="A295" s="5"/>
      <c r="B295" s="47" t="s">
        <v>788</v>
      </c>
      <c r="C295" s="47" t="s">
        <v>789</v>
      </c>
      <c r="D295" s="12"/>
      <c r="E295" s="13">
        <v>42167</v>
      </c>
      <c r="F295" s="9" t="s">
        <v>790</v>
      </c>
      <c r="G295" s="7">
        <v>3</v>
      </c>
      <c r="H295" s="6"/>
    </row>
    <row r="296" spans="1:8" ht="30.95" customHeight="1" outlineLevel="1" thickBot="1" x14ac:dyDescent="0.25">
      <c r="A296" s="5"/>
      <c r="B296" s="47" t="s">
        <v>791</v>
      </c>
      <c r="C296" s="47" t="s">
        <v>792</v>
      </c>
      <c r="D296" s="13">
        <v>40687</v>
      </c>
      <c r="E296" s="12"/>
      <c r="F296" s="9" t="s">
        <v>793</v>
      </c>
      <c r="G296" s="7">
        <v>2.57</v>
      </c>
      <c r="H296" s="6"/>
    </row>
    <row r="297" spans="1:8" ht="15.75" customHeight="1" outlineLevel="1" thickBot="1" x14ac:dyDescent="0.25">
      <c r="A297" s="5"/>
      <c r="B297" s="47" t="s">
        <v>794</v>
      </c>
      <c r="C297" s="47" t="s">
        <v>795</v>
      </c>
      <c r="D297" s="12"/>
      <c r="E297" s="13">
        <v>38945</v>
      </c>
      <c r="F297" s="9" t="s">
        <v>796</v>
      </c>
      <c r="G297" s="7">
        <v>0.5</v>
      </c>
      <c r="H297" s="6"/>
    </row>
    <row r="298" spans="1:8" ht="30.95" customHeight="1" outlineLevel="1" thickBot="1" x14ac:dyDescent="0.25">
      <c r="A298" s="5"/>
      <c r="B298" s="47" t="s">
        <v>797</v>
      </c>
      <c r="C298" s="47" t="s">
        <v>798</v>
      </c>
      <c r="D298" s="12"/>
      <c r="E298" s="13">
        <v>38672</v>
      </c>
      <c r="F298" s="9" t="s">
        <v>799</v>
      </c>
      <c r="G298" s="7">
        <v>0.56000000000000005</v>
      </c>
      <c r="H298" s="6"/>
    </row>
    <row r="299" spans="1:8" ht="30.95" customHeight="1" outlineLevel="1" thickBot="1" x14ac:dyDescent="0.25">
      <c r="A299" s="5"/>
      <c r="B299" s="47" t="s">
        <v>800</v>
      </c>
      <c r="C299" s="47" t="s">
        <v>801</v>
      </c>
      <c r="D299" s="13">
        <v>38449</v>
      </c>
      <c r="E299" s="12"/>
      <c r="F299" s="9" t="s">
        <v>802</v>
      </c>
      <c r="G299" s="7">
        <v>2</v>
      </c>
      <c r="H299" s="6"/>
    </row>
    <row r="300" spans="1:8" ht="30.95" customHeight="1" outlineLevel="1" thickBot="1" x14ac:dyDescent="0.25">
      <c r="A300" s="5"/>
      <c r="B300" s="47" t="s">
        <v>803</v>
      </c>
      <c r="C300" s="47" t="s">
        <v>804</v>
      </c>
      <c r="D300" s="12"/>
      <c r="E300" s="13">
        <v>43669</v>
      </c>
      <c r="F300" s="9" t="s">
        <v>805</v>
      </c>
      <c r="G300" s="7">
        <v>0.5</v>
      </c>
      <c r="H300" s="6"/>
    </row>
    <row r="301" spans="1:8" ht="30.95" customHeight="1" outlineLevel="1" thickBot="1" x14ac:dyDescent="0.25">
      <c r="A301" s="21"/>
      <c r="B301" s="69"/>
      <c r="C301" s="69"/>
      <c r="D301" s="22"/>
      <c r="E301" s="22"/>
      <c r="F301" s="23"/>
      <c r="G301" s="51" t="s">
        <v>21</v>
      </c>
      <c r="H301" s="25">
        <f>SUM(G293:G300)</f>
        <v>10.63</v>
      </c>
    </row>
    <row r="302" spans="1:8" ht="15.75" customHeight="1" outlineLevel="1" thickTop="1" thickBot="1" x14ac:dyDescent="0.25">
      <c r="A302" s="31"/>
      <c r="B302" s="70"/>
      <c r="C302" s="70"/>
      <c r="D302" s="32"/>
      <c r="E302" s="32"/>
      <c r="F302" s="33"/>
      <c r="G302" s="31"/>
      <c r="H302" s="34"/>
    </row>
    <row r="303" spans="1:8" ht="15.75" customHeight="1" outlineLevel="1" thickBot="1" x14ac:dyDescent="0.25">
      <c r="A303" s="55" t="s">
        <v>806</v>
      </c>
      <c r="B303" s="49" t="s">
        <v>807</v>
      </c>
      <c r="C303" s="49" t="s">
        <v>808</v>
      </c>
      <c r="D303" s="37">
        <v>38365</v>
      </c>
      <c r="E303" s="36"/>
      <c r="F303" s="38" t="s">
        <v>809</v>
      </c>
      <c r="G303" s="39">
        <v>0.66</v>
      </c>
      <c r="H303" s="40"/>
    </row>
    <row r="304" spans="1:8" ht="30.95" customHeight="1" thickBot="1" x14ac:dyDescent="0.25">
      <c r="A304" s="55" t="s">
        <v>806</v>
      </c>
      <c r="B304" s="49" t="s">
        <v>810</v>
      </c>
      <c r="C304" s="49" t="s">
        <v>811</v>
      </c>
      <c r="D304" s="36"/>
      <c r="E304" s="37">
        <v>43258</v>
      </c>
      <c r="F304" s="38" t="s">
        <v>812</v>
      </c>
      <c r="G304" s="39">
        <v>8.8000000000000007</v>
      </c>
      <c r="H304" s="50"/>
    </row>
    <row r="305" spans="1:8" ht="28.5" customHeight="1" thickBot="1" x14ac:dyDescent="0.25">
      <c r="A305" s="35"/>
      <c r="B305" s="49" t="s">
        <v>813</v>
      </c>
      <c r="C305" s="49" t="s">
        <v>814</v>
      </c>
      <c r="D305" s="37">
        <v>39051</v>
      </c>
      <c r="E305" s="36"/>
      <c r="F305" s="38" t="s">
        <v>815</v>
      </c>
      <c r="G305" s="39">
        <v>5.13</v>
      </c>
      <c r="H305" s="40"/>
    </row>
    <row r="306" spans="1:8" ht="30.95" customHeight="1" outlineLevel="1" thickBot="1" x14ac:dyDescent="0.25">
      <c r="A306" s="35"/>
      <c r="B306" s="49" t="s">
        <v>816</v>
      </c>
      <c r="C306" s="49" t="s">
        <v>817</v>
      </c>
      <c r="D306" s="37">
        <v>39427</v>
      </c>
      <c r="E306" s="36"/>
      <c r="F306" s="38" t="s">
        <v>818</v>
      </c>
      <c r="G306" s="39">
        <v>14.53</v>
      </c>
      <c r="H306" s="40"/>
    </row>
    <row r="307" spans="1:8" ht="30.95" customHeight="1" outlineLevel="1" thickBot="1" x14ac:dyDescent="0.25">
      <c r="A307" s="35"/>
      <c r="B307" s="49" t="s">
        <v>819</v>
      </c>
      <c r="C307" s="49" t="s">
        <v>820</v>
      </c>
      <c r="D307" s="37">
        <v>40716</v>
      </c>
      <c r="E307" s="36"/>
      <c r="F307" s="38" t="s">
        <v>821</v>
      </c>
      <c r="G307" s="39">
        <v>1.01</v>
      </c>
      <c r="H307" s="40"/>
    </row>
    <row r="308" spans="1:8" ht="30.95" customHeight="1" outlineLevel="1" thickBot="1" x14ac:dyDescent="0.25">
      <c r="A308" s="35"/>
      <c r="B308" s="49" t="s">
        <v>822</v>
      </c>
      <c r="C308" s="49" t="s">
        <v>823</v>
      </c>
      <c r="D308" s="37">
        <v>42515</v>
      </c>
      <c r="E308" s="36"/>
      <c r="F308" s="38" t="s">
        <v>824</v>
      </c>
      <c r="G308" s="39">
        <v>3.71</v>
      </c>
      <c r="H308" s="40"/>
    </row>
    <row r="309" spans="1:8" ht="30.95" customHeight="1" outlineLevel="1" thickBot="1" x14ac:dyDescent="0.25">
      <c r="A309" s="35"/>
      <c r="B309" s="49" t="s">
        <v>825</v>
      </c>
      <c r="C309" s="49" t="s">
        <v>826</v>
      </c>
      <c r="D309" s="37">
        <v>42660</v>
      </c>
      <c r="E309" s="36"/>
      <c r="F309" s="38" t="s">
        <v>827</v>
      </c>
      <c r="G309" s="39">
        <v>10</v>
      </c>
      <c r="H309" s="40"/>
    </row>
    <row r="310" spans="1:8" ht="30.95" customHeight="1" outlineLevel="1" thickBot="1" x14ac:dyDescent="0.25">
      <c r="A310" s="35"/>
      <c r="B310" s="49" t="s">
        <v>828</v>
      </c>
      <c r="C310" s="49" t="s">
        <v>829</v>
      </c>
      <c r="D310" s="36"/>
      <c r="E310" s="37">
        <v>43097</v>
      </c>
      <c r="F310" s="38" t="s">
        <v>830</v>
      </c>
      <c r="G310" s="39">
        <v>7.0000000000000007E-2</v>
      </c>
      <c r="H310" s="40"/>
    </row>
    <row r="311" spans="1:8" ht="15.75" customHeight="1" outlineLevel="1" thickBot="1" x14ac:dyDescent="0.25">
      <c r="A311" s="35"/>
      <c r="B311" s="49" t="s">
        <v>831</v>
      </c>
      <c r="C311" s="49" t="s">
        <v>832</v>
      </c>
      <c r="D311" s="37">
        <v>42152</v>
      </c>
      <c r="E311" s="36"/>
      <c r="F311" s="38" t="s">
        <v>833</v>
      </c>
      <c r="G311" s="39">
        <v>17.7</v>
      </c>
      <c r="H311" s="50"/>
    </row>
    <row r="312" spans="1:8" ht="30.95" customHeight="1" outlineLevel="1" thickBot="1" x14ac:dyDescent="0.25">
      <c r="A312" s="35"/>
      <c r="B312" s="49" t="s">
        <v>834</v>
      </c>
      <c r="C312" s="49" t="s">
        <v>835</v>
      </c>
      <c r="D312" s="37">
        <v>35880</v>
      </c>
      <c r="E312" s="36"/>
      <c r="F312" s="38" t="s">
        <v>836</v>
      </c>
      <c r="G312" s="39">
        <v>2.44</v>
      </c>
      <c r="H312" s="40"/>
    </row>
    <row r="313" spans="1:8" ht="30.95" customHeight="1" outlineLevel="1" thickBot="1" x14ac:dyDescent="0.25">
      <c r="A313" s="35"/>
      <c r="B313" s="49" t="s">
        <v>834</v>
      </c>
      <c r="C313" s="49" t="s">
        <v>835</v>
      </c>
      <c r="D313" s="37">
        <v>35880</v>
      </c>
      <c r="E313" s="36"/>
      <c r="F313" s="38" t="s">
        <v>837</v>
      </c>
      <c r="G313" s="39">
        <v>2.44</v>
      </c>
      <c r="H313" s="40"/>
    </row>
    <row r="314" spans="1:8" ht="30.95" customHeight="1" outlineLevel="1" thickBot="1" x14ac:dyDescent="0.25">
      <c r="A314" s="35"/>
      <c r="B314" s="49" t="s">
        <v>838</v>
      </c>
      <c r="C314" s="49" t="s">
        <v>839</v>
      </c>
      <c r="D314" s="37">
        <v>36488</v>
      </c>
      <c r="E314" s="36"/>
      <c r="F314" s="38" t="s">
        <v>840</v>
      </c>
      <c r="G314" s="39">
        <v>2.2000000000000002</v>
      </c>
      <c r="H314" s="40"/>
    </row>
    <row r="315" spans="1:8" ht="15.75" customHeight="1" outlineLevel="1" thickBot="1" x14ac:dyDescent="0.25">
      <c r="A315" s="35"/>
      <c r="B315" s="49" t="s">
        <v>841</v>
      </c>
      <c r="C315" s="49" t="s">
        <v>834</v>
      </c>
      <c r="D315" s="37">
        <v>35611</v>
      </c>
      <c r="E315" s="36"/>
      <c r="F315" s="38" t="s">
        <v>842</v>
      </c>
      <c r="G315" s="39">
        <v>0.1</v>
      </c>
      <c r="H315" s="40"/>
    </row>
    <row r="316" spans="1:8" ht="30.95" customHeight="1" outlineLevel="1" thickBot="1" x14ac:dyDescent="0.25">
      <c r="A316" s="35"/>
      <c r="B316" s="49" t="s">
        <v>843</v>
      </c>
      <c r="C316" s="49" t="s">
        <v>844</v>
      </c>
      <c r="D316" s="36"/>
      <c r="E316" s="37">
        <v>38042</v>
      </c>
      <c r="F316" s="38" t="s">
        <v>845</v>
      </c>
      <c r="G316" s="39">
        <v>0.5</v>
      </c>
      <c r="H316" s="40"/>
    </row>
    <row r="317" spans="1:8" ht="29.25" customHeight="1" outlineLevel="1" thickBot="1" x14ac:dyDescent="0.25">
      <c r="A317" s="35"/>
      <c r="B317" s="49" t="s">
        <v>846</v>
      </c>
      <c r="C317" s="49" t="s">
        <v>817</v>
      </c>
      <c r="D317" s="37">
        <v>38632</v>
      </c>
      <c r="E317" s="36"/>
      <c r="F317" s="38" t="s">
        <v>847</v>
      </c>
      <c r="G317" s="39">
        <v>2.2000000000000002</v>
      </c>
      <c r="H317" s="40"/>
    </row>
    <row r="318" spans="1:8" ht="30.95" customHeight="1" outlineLevel="1" thickBot="1" x14ac:dyDescent="0.25">
      <c r="A318" s="35"/>
      <c r="B318" s="49" t="s">
        <v>848</v>
      </c>
      <c r="C318" s="49" t="s">
        <v>849</v>
      </c>
      <c r="D318" s="36"/>
      <c r="E318" s="37">
        <v>43438</v>
      </c>
      <c r="F318" s="38" t="s">
        <v>850</v>
      </c>
      <c r="G318" s="39">
        <v>26</v>
      </c>
      <c r="H318" s="40"/>
    </row>
    <row r="319" spans="1:8" ht="30.95" customHeight="1" outlineLevel="1" thickBot="1" x14ac:dyDescent="0.25">
      <c r="A319" s="35"/>
      <c r="B319" s="49" t="s">
        <v>851</v>
      </c>
      <c r="C319" s="49" t="s">
        <v>852</v>
      </c>
      <c r="D319" s="36"/>
      <c r="E319" s="37">
        <v>43111</v>
      </c>
      <c r="F319" s="38" t="s">
        <v>853</v>
      </c>
      <c r="G319" s="39">
        <v>0.27</v>
      </c>
      <c r="H319" s="40"/>
    </row>
    <row r="320" spans="1:8" ht="30.95" customHeight="1" outlineLevel="1" thickBot="1" x14ac:dyDescent="0.25">
      <c r="A320" s="35"/>
      <c r="B320" s="49" t="s">
        <v>854</v>
      </c>
      <c r="C320" s="49" t="s">
        <v>855</v>
      </c>
      <c r="D320" s="37">
        <v>42040</v>
      </c>
      <c r="E320" s="36"/>
      <c r="F320" s="38" t="s">
        <v>856</v>
      </c>
      <c r="G320" s="39">
        <v>1.51</v>
      </c>
      <c r="H320" s="40"/>
    </row>
    <row r="321" spans="1:8" ht="30.95" customHeight="1" thickBot="1" x14ac:dyDescent="0.25">
      <c r="A321" s="55" t="s">
        <v>806</v>
      </c>
      <c r="B321" s="49" t="s">
        <v>857</v>
      </c>
      <c r="C321" s="49" t="s">
        <v>858</v>
      </c>
      <c r="D321" s="37">
        <v>42333</v>
      </c>
      <c r="E321" s="36"/>
      <c r="F321" s="38" t="s">
        <v>859</v>
      </c>
      <c r="G321" s="39">
        <v>7.5</v>
      </c>
      <c r="H321" s="40"/>
    </row>
    <row r="322" spans="1:8" ht="30.95" customHeight="1" thickBot="1" x14ac:dyDescent="0.25">
      <c r="A322" s="35"/>
      <c r="B322" s="49" t="s">
        <v>860</v>
      </c>
      <c r="C322" s="49" t="s">
        <v>861</v>
      </c>
      <c r="D322" s="37">
        <v>39708</v>
      </c>
      <c r="E322" s="36"/>
      <c r="F322" s="38" t="s">
        <v>862</v>
      </c>
      <c r="G322" s="39">
        <v>0.38</v>
      </c>
      <c r="H322" s="40"/>
    </row>
    <row r="323" spans="1:8" ht="15.75" customHeight="1" outlineLevel="1" thickBot="1" x14ac:dyDescent="0.25">
      <c r="A323" s="35"/>
      <c r="B323" s="49" t="s">
        <v>863</v>
      </c>
      <c r="C323" s="49" t="s">
        <v>864</v>
      </c>
      <c r="D323" s="37">
        <v>38001</v>
      </c>
      <c r="E323" s="36"/>
      <c r="F323" s="38" t="s">
        <v>865</v>
      </c>
      <c r="G323" s="39">
        <v>0.42</v>
      </c>
      <c r="H323" s="40"/>
    </row>
    <row r="324" spans="1:8" ht="15.75" customHeight="1" outlineLevel="1" thickBot="1" x14ac:dyDescent="0.25">
      <c r="A324" s="35"/>
      <c r="B324" s="49" t="s">
        <v>866</v>
      </c>
      <c r="C324" s="49" t="s">
        <v>867</v>
      </c>
      <c r="D324" s="37">
        <v>42390</v>
      </c>
      <c r="E324" s="36"/>
      <c r="F324" s="38" t="s">
        <v>868</v>
      </c>
      <c r="G324" s="39">
        <v>1.75</v>
      </c>
      <c r="H324" s="40"/>
    </row>
    <row r="325" spans="1:8" ht="15.75" customHeight="1" outlineLevel="1" thickBot="1" x14ac:dyDescent="0.25">
      <c r="A325" s="35"/>
      <c r="B325" s="49" t="s">
        <v>869</v>
      </c>
      <c r="C325" s="49" t="s">
        <v>870</v>
      </c>
      <c r="D325" s="37">
        <v>41961</v>
      </c>
      <c r="E325" s="36"/>
      <c r="F325" s="38" t="s">
        <v>871</v>
      </c>
      <c r="G325" s="39">
        <v>27.1</v>
      </c>
      <c r="H325" s="40"/>
    </row>
    <row r="326" spans="1:8" ht="30.95" customHeight="1" outlineLevel="1" thickBot="1" x14ac:dyDescent="0.25">
      <c r="A326" s="35"/>
      <c r="B326" s="49" t="s">
        <v>872</v>
      </c>
      <c r="C326" s="49" t="s">
        <v>873</v>
      </c>
      <c r="D326" s="37">
        <v>40647</v>
      </c>
      <c r="E326" s="36"/>
      <c r="F326" s="38" t="s">
        <v>874</v>
      </c>
      <c r="G326" s="39">
        <v>0.5</v>
      </c>
      <c r="H326" s="40"/>
    </row>
    <row r="327" spans="1:8" ht="15.75" customHeight="1" thickBot="1" x14ac:dyDescent="0.25">
      <c r="A327" s="35"/>
      <c r="B327" s="49" t="s">
        <v>875</v>
      </c>
      <c r="C327" s="49" t="s">
        <v>876</v>
      </c>
      <c r="D327" s="37">
        <v>39498</v>
      </c>
      <c r="E327" s="36"/>
      <c r="F327" s="38" t="s">
        <v>877</v>
      </c>
      <c r="G327" s="39">
        <v>1</v>
      </c>
      <c r="H327" s="40"/>
    </row>
    <row r="328" spans="1:8" ht="15.75" customHeight="1" thickBot="1" x14ac:dyDescent="0.25">
      <c r="A328" s="35"/>
      <c r="B328" s="49" t="s">
        <v>878</v>
      </c>
      <c r="C328" s="49" t="s">
        <v>879</v>
      </c>
      <c r="D328" s="37">
        <v>42538</v>
      </c>
      <c r="E328" s="36"/>
      <c r="F328" s="38" t="s">
        <v>880</v>
      </c>
      <c r="G328" s="39">
        <v>2.46</v>
      </c>
      <c r="H328" s="40"/>
    </row>
    <row r="329" spans="1:8" ht="30.95" customHeight="1" outlineLevel="1" thickBot="1" x14ac:dyDescent="0.25">
      <c r="A329" s="35"/>
      <c r="B329" s="49" t="s">
        <v>881</v>
      </c>
      <c r="C329" s="49" t="s">
        <v>882</v>
      </c>
      <c r="D329" s="37">
        <v>38181</v>
      </c>
      <c r="E329" s="36"/>
      <c r="F329" s="38" t="s">
        <v>883</v>
      </c>
      <c r="G329" s="39">
        <v>0.2</v>
      </c>
      <c r="H329" s="40"/>
    </row>
    <row r="330" spans="1:8" ht="15.75" customHeight="1" outlineLevel="1" thickBot="1" x14ac:dyDescent="0.25">
      <c r="A330" s="57"/>
      <c r="B330" s="74"/>
      <c r="C330" s="74"/>
      <c r="D330" s="58"/>
      <c r="E330" s="58"/>
      <c r="F330" s="59"/>
      <c r="G330" s="60" t="s">
        <v>21</v>
      </c>
      <c r="H330" s="61">
        <f>SUM(G303:G329)</f>
        <v>140.57999999999998</v>
      </c>
    </row>
    <row r="331" spans="1:8" ht="15.75" customHeight="1" outlineLevel="1" thickTop="1" thickBot="1" x14ac:dyDescent="0.25">
      <c r="A331" s="26"/>
      <c r="B331" s="72"/>
      <c r="C331" s="72"/>
      <c r="D331" s="27"/>
      <c r="E331" s="27"/>
      <c r="F331" s="28"/>
      <c r="G331" s="26"/>
      <c r="H331" s="29"/>
    </row>
    <row r="332" spans="1:8" ht="30.95" customHeight="1" outlineLevel="1" thickBot="1" x14ac:dyDescent="0.25">
      <c r="A332" s="47" t="s">
        <v>884</v>
      </c>
      <c r="B332" s="47" t="s">
        <v>885</v>
      </c>
      <c r="C332" s="47" t="s">
        <v>886</v>
      </c>
      <c r="D332" s="13">
        <v>39001</v>
      </c>
      <c r="E332" s="12"/>
      <c r="F332" s="9" t="s">
        <v>887</v>
      </c>
      <c r="G332" s="7">
        <v>1.9</v>
      </c>
      <c r="H332" s="6"/>
    </row>
    <row r="333" spans="1:8" ht="15.75" customHeight="1" outlineLevel="1" thickBot="1" x14ac:dyDescent="0.25">
      <c r="A333" s="5"/>
      <c r="B333" s="47" t="s">
        <v>888</v>
      </c>
      <c r="C333" s="47" t="s">
        <v>889</v>
      </c>
      <c r="D333" s="12"/>
      <c r="E333" s="13">
        <v>40275</v>
      </c>
      <c r="F333" s="9" t="s">
        <v>890</v>
      </c>
      <c r="G333" s="7">
        <v>3</v>
      </c>
      <c r="H333" s="6"/>
    </row>
    <row r="334" spans="1:8" ht="30.95" customHeight="1" outlineLevel="1" thickBot="1" x14ac:dyDescent="0.25">
      <c r="A334" s="5"/>
      <c r="B334" s="47" t="s">
        <v>891</v>
      </c>
      <c r="C334" s="47" t="s">
        <v>892</v>
      </c>
      <c r="D334" s="13">
        <v>43215</v>
      </c>
      <c r="E334" s="12"/>
      <c r="F334" s="9" t="s">
        <v>893</v>
      </c>
      <c r="G334" s="7">
        <v>5</v>
      </c>
      <c r="H334" s="6"/>
    </row>
    <row r="335" spans="1:8" ht="30.95" customHeight="1" outlineLevel="1" thickBot="1" x14ac:dyDescent="0.25">
      <c r="A335" s="5"/>
      <c r="B335" s="47" t="s">
        <v>894</v>
      </c>
      <c r="C335" s="47" t="s">
        <v>895</v>
      </c>
      <c r="D335" s="13">
        <v>39542</v>
      </c>
      <c r="E335" s="12"/>
      <c r="F335" s="9" t="s">
        <v>896</v>
      </c>
      <c r="G335" s="7">
        <v>3</v>
      </c>
      <c r="H335" s="6"/>
    </row>
    <row r="336" spans="1:8" ht="30.95" customHeight="1" outlineLevel="1" thickBot="1" x14ac:dyDescent="0.25">
      <c r="A336" s="5"/>
      <c r="B336" s="47" t="s">
        <v>897</v>
      </c>
      <c r="C336" s="47" t="s">
        <v>895</v>
      </c>
      <c r="D336" s="13">
        <v>39647</v>
      </c>
      <c r="E336" s="12"/>
      <c r="F336" s="9" t="s">
        <v>898</v>
      </c>
      <c r="G336" s="7">
        <v>165</v>
      </c>
      <c r="H336" s="6"/>
    </row>
    <row r="337" spans="1:8" ht="30.95" customHeight="1" outlineLevel="1" thickBot="1" x14ac:dyDescent="0.25">
      <c r="A337" s="5"/>
      <c r="B337" s="47" t="s">
        <v>899</v>
      </c>
      <c r="C337" s="47" t="s">
        <v>900</v>
      </c>
      <c r="D337" s="13">
        <v>41872</v>
      </c>
      <c r="E337" s="12"/>
      <c r="F337" s="9" t="s">
        <v>901</v>
      </c>
      <c r="G337" s="7">
        <v>16.190000000000001</v>
      </c>
      <c r="H337" s="6"/>
    </row>
    <row r="338" spans="1:8" ht="30.95" customHeight="1" outlineLevel="1" thickBot="1" x14ac:dyDescent="0.25">
      <c r="A338" s="5"/>
      <c r="B338" s="47" t="s">
        <v>902</v>
      </c>
      <c r="C338" s="47" t="s">
        <v>903</v>
      </c>
      <c r="D338" s="12"/>
      <c r="E338" s="13">
        <v>42941</v>
      </c>
      <c r="F338" s="9" t="s">
        <v>904</v>
      </c>
      <c r="G338" s="7">
        <v>0.49</v>
      </c>
      <c r="H338" s="6"/>
    </row>
    <row r="339" spans="1:8" ht="30.95" customHeight="1" outlineLevel="1" thickBot="1" x14ac:dyDescent="0.25">
      <c r="A339" s="5"/>
      <c r="B339" s="47" t="s">
        <v>905</v>
      </c>
      <c r="C339" s="47" t="s">
        <v>906</v>
      </c>
      <c r="D339" s="13">
        <v>37445</v>
      </c>
      <c r="E339" s="12"/>
      <c r="F339" s="9" t="s">
        <v>907</v>
      </c>
      <c r="G339" s="7">
        <v>0.87</v>
      </c>
      <c r="H339" s="6"/>
    </row>
    <row r="340" spans="1:8" ht="30.95" customHeight="1" outlineLevel="1" thickBot="1" x14ac:dyDescent="0.25">
      <c r="A340" s="5"/>
      <c r="B340" s="47" t="s">
        <v>908</v>
      </c>
      <c r="C340" s="47" t="s">
        <v>909</v>
      </c>
      <c r="D340" s="13">
        <v>36364</v>
      </c>
      <c r="E340" s="12"/>
      <c r="F340" s="9" t="s">
        <v>910</v>
      </c>
      <c r="G340" s="7">
        <v>3.55</v>
      </c>
      <c r="H340" s="48"/>
    </row>
    <row r="341" spans="1:8" ht="30.95" customHeight="1" thickBot="1" x14ac:dyDescent="0.25">
      <c r="A341" s="47" t="s">
        <v>884</v>
      </c>
      <c r="B341" s="47" t="s">
        <v>911</v>
      </c>
      <c r="C341" s="47" t="s">
        <v>912</v>
      </c>
      <c r="D341" s="12"/>
      <c r="E341" s="13">
        <v>37960</v>
      </c>
      <c r="F341" s="9" t="s">
        <v>913</v>
      </c>
      <c r="G341" s="7">
        <v>4.04</v>
      </c>
      <c r="H341" s="6"/>
    </row>
    <row r="342" spans="1:8" ht="15.75" customHeight="1" thickBot="1" x14ac:dyDescent="0.25">
      <c r="A342" s="5"/>
      <c r="B342" s="47" t="s">
        <v>914</v>
      </c>
      <c r="C342" s="47" t="s">
        <v>915</v>
      </c>
      <c r="D342" s="13">
        <v>41814</v>
      </c>
      <c r="E342" s="12"/>
      <c r="F342" s="9" t="s">
        <v>916</v>
      </c>
      <c r="G342" s="7">
        <v>48</v>
      </c>
      <c r="H342" s="6"/>
    </row>
    <row r="343" spans="1:8" ht="30.95" customHeight="1" outlineLevel="1" thickBot="1" x14ac:dyDescent="0.25">
      <c r="A343" s="5"/>
      <c r="B343" s="47" t="s">
        <v>917</v>
      </c>
      <c r="C343" s="47" t="s">
        <v>918</v>
      </c>
      <c r="D343" s="12"/>
      <c r="E343" s="13">
        <v>40731</v>
      </c>
      <c r="F343" s="9" t="s">
        <v>919</v>
      </c>
      <c r="G343" s="7">
        <v>66</v>
      </c>
      <c r="H343" s="6"/>
    </row>
    <row r="344" spans="1:8" ht="30.95" customHeight="1" outlineLevel="1" thickBot="1" x14ac:dyDescent="0.25">
      <c r="A344" s="5"/>
      <c r="B344" s="47" t="s">
        <v>920</v>
      </c>
      <c r="C344" s="47" t="s">
        <v>921</v>
      </c>
      <c r="D344" s="13">
        <v>40140</v>
      </c>
      <c r="E344" s="12"/>
      <c r="F344" s="9" t="s">
        <v>922</v>
      </c>
      <c r="G344" s="7">
        <v>9.75</v>
      </c>
      <c r="H344" s="6"/>
    </row>
    <row r="345" spans="1:8" ht="28.5" customHeight="1" outlineLevel="1" thickBot="1" x14ac:dyDescent="0.25">
      <c r="A345" s="5"/>
      <c r="B345" s="47" t="s">
        <v>923</v>
      </c>
      <c r="C345" s="47" t="s">
        <v>924</v>
      </c>
      <c r="D345" s="12"/>
      <c r="E345" s="13">
        <v>39070</v>
      </c>
      <c r="F345" s="9" t="s">
        <v>925</v>
      </c>
      <c r="G345" s="7">
        <v>1</v>
      </c>
      <c r="H345" s="6"/>
    </row>
    <row r="346" spans="1:8" ht="30.95" customHeight="1" outlineLevel="1" thickBot="1" x14ac:dyDescent="0.25">
      <c r="A346" s="5"/>
      <c r="B346" s="47" t="s">
        <v>926</v>
      </c>
      <c r="C346" s="47" t="s">
        <v>927</v>
      </c>
      <c r="D346" s="12"/>
      <c r="E346" s="13">
        <v>37505</v>
      </c>
      <c r="F346" s="9" t="s">
        <v>928</v>
      </c>
      <c r="G346" s="7">
        <v>41.5</v>
      </c>
      <c r="H346" s="6"/>
    </row>
    <row r="347" spans="1:8" ht="15.75" customHeight="1" outlineLevel="1" thickBot="1" x14ac:dyDescent="0.25">
      <c r="A347" s="5"/>
      <c r="B347" s="47" t="s">
        <v>929</v>
      </c>
      <c r="C347" s="47" t="s">
        <v>909</v>
      </c>
      <c r="D347" s="13">
        <v>36370</v>
      </c>
      <c r="E347" s="13">
        <v>36370</v>
      </c>
      <c r="F347" s="9" t="s">
        <v>930</v>
      </c>
      <c r="G347" s="7">
        <v>2.7</v>
      </c>
      <c r="H347" s="6"/>
    </row>
    <row r="348" spans="1:8" ht="30.95" customHeight="1" outlineLevel="1" thickBot="1" x14ac:dyDescent="0.25">
      <c r="A348" s="5"/>
      <c r="B348" s="47" t="s">
        <v>931</v>
      </c>
      <c r="C348" s="47" t="s">
        <v>932</v>
      </c>
      <c r="D348" s="12"/>
      <c r="E348" s="13">
        <v>41327</v>
      </c>
      <c r="F348" s="9" t="s">
        <v>933</v>
      </c>
      <c r="G348" s="7">
        <v>1</v>
      </c>
      <c r="H348" s="6"/>
    </row>
    <row r="349" spans="1:8" ht="30.95" customHeight="1" outlineLevel="1" thickBot="1" x14ac:dyDescent="0.25">
      <c r="A349" s="5"/>
      <c r="B349" s="47" t="s">
        <v>934</v>
      </c>
      <c r="C349" s="47" t="s">
        <v>935</v>
      </c>
      <c r="D349" s="12"/>
      <c r="E349" s="13">
        <v>38161</v>
      </c>
      <c r="F349" s="9" t="s">
        <v>936</v>
      </c>
      <c r="G349" s="7">
        <v>0.5</v>
      </c>
      <c r="H349" s="6"/>
    </row>
    <row r="350" spans="1:8" ht="15.75" customHeight="1" outlineLevel="1" thickBot="1" x14ac:dyDescent="0.25">
      <c r="A350" s="5"/>
      <c r="B350" s="47" t="s">
        <v>937</v>
      </c>
      <c r="C350" s="47" t="s">
        <v>938</v>
      </c>
      <c r="D350" s="12"/>
      <c r="E350" s="13">
        <v>37671</v>
      </c>
      <c r="F350" s="9" t="s">
        <v>939</v>
      </c>
      <c r="G350" s="7">
        <v>1</v>
      </c>
      <c r="H350" s="6"/>
    </row>
    <row r="351" spans="1:8" ht="15.75" customHeight="1" thickBot="1" x14ac:dyDescent="0.25">
      <c r="A351" s="5"/>
      <c r="B351" s="47" t="s">
        <v>940</v>
      </c>
      <c r="C351" s="47" t="s">
        <v>941</v>
      </c>
      <c r="D351" s="12"/>
      <c r="E351" s="13">
        <v>39023</v>
      </c>
      <c r="F351" s="9" t="s">
        <v>942</v>
      </c>
      <c r="G351" s="7">
        <v>12.28</v>
      </c>
      <c r="H351" s="6"/>
    </row>
    <row r="352" spans="1:8" ht="15.75" customHeight="1" thickBot="1" x14ac:dyDescent="0.25">
      <c r="A352" s="5"/>
      <c r="B352" s="47" t="s">
        <v>943</v>
      </c>
      <c r="C352" s="47" t="s">
        <v>944</v>
      </c>
      <c r="D352" s="13">
        <v>36096</v>
      </c>
      <c r="E352" s="12"/>
      <c r="F352" s="9" t="s">
        <v>945</v>
      </c>
      <c r="G352" s="7">
        <v>41.3</v>
      </c>
      <c r="H352" s="6"/>
    </row>
    <row r="353" spans="1:8" ht="30.95" customHeight="1" outlineLevel="1" thickBot="1" x14ac:dyDescent="0.25">
      <c r="A353" s="5"/>
      <c r="B353" s="47" t="s">
        <v>946</v>
      </c>
      <c r="C353" s="47" t="s">
        <v>947</v>
      </c>
      <c r="D353" s="12"/>
      <c r="E353" s="13">
        <v>43637</v>
      </c>
      <c r="F353" s="9" t="s">
        <v>948</v>
      </c>
      <c r="G353" s="7">
        <v>1</v>
      </c>
      <c r="H353" s="6"/>
    </row>
    <row r="354" spans="1:8" ht="15.75" customHeight="1" outlineLevel="1" thickBot="1" x14ac:dyDescent="0.25">
      <c r="A354" s="21"/>
      <c r="B354" s="69"/>
      <c r="C354" s="69"/>
      <c r="D354" s="22"/>
      <c r="E354" s="22"/>
      <c r="F354" s="23"/>
      <c r="G354" s="51" t="s">
        <v>21</v>
      </c>
      <c r="H354" s="25">
        <f>SUM(G332:G353)</f>
        <v>429.07</v>
      </c>
    </row>
    <row r="355" spans="1:8" ht="30.95" customHeight="1" outlineLevel="1" thickTop="1" thickBot="1" x14ac:dyDescent="0.25">
      <c r="A355" s="31"/>
      <c r="B355" s="70"/>
      <c r="C355" s="70"/>
      <c r="D355" s="32"/>
      <c r="E355" s="32"/>
      <c r="F355" s="33"/>
      <c r="G355" s="31"/>
      <c r="H355" s="34"/>
    </row>
    <row r="356" spans="1:8" ht="30.95" customHeight="1" outlineLevel="1" thickBot="1" x14ac:dyDescent="0.25">
      <c r="A356" s="62" t="s">
        <v>949</v>
      </c>
      <c r="B356" s="49" t="s">
        <v>950</v>
      </c>
      <c r="C356" s="49" t="s">
        <v>951</v>
      </c>
      <c r="D356" s="36"/>
      <c r="E356" s="37">
        <v>41898</v>
      </c>
      <c r="F356" s="38" t="s">
        <v>952</v>
      </c>
      <c r="G356" s="39">
        <v>0.19600000000000001</v>
      </c>
      <c r="H356" s="40"/>
    </row>
    <row r="357" spans="1:8" ht="30.95" customHeight="1" outlineLevel="1" thickBot="1" x14ac:dyDescent="0.25">
      <c r="A357" s="35"/>
      <c r="B357" s="49" t="s">
        <v>953</v>
      </c>
      <c r="C357" s="49" t="s">
        <v>954</v>
      </c>
      <c r="D357" s="37">
        <v>38966</v>
      </c>
      <c r="E357" s="36"/>
      <c r="F357" s="38" t="s">
        <v>955</v>
      </c>
      <c r="G357" s="39">
        <v>4</v>
      </c>
      <c r="H357" s="40"/>
    </row>
    <row r="358" spans="1:8" ht="30.95" customHeight="1" outlineLevel="1" thickBot="1" x14ac:dyDescent="0.25">
      <c r="A358" s="35"/>
      <c r="B358" s="49" t="s">
        <v>956</v>
      </c>
      <c r="C358" s="49" t="s">
        <v>957</v>
      </c>
      <c r="D358" s="37">
        <v>38159</v>
      </c>
      <c r="E358" s="36"/>
      <c r="F358" s="38" t="s">
        <v>958</v>
      </c>
      <c r="G358" s="39">
        <v>1.25</v>
      </c>
      <c r="H358" s="40"/>
    </row>
    <row r="359" spans="1:8" ht="30.95" customHeight="1" outlineLevel="1" thickBot="1" x14ac:dyDescent="0.25">
      <c r="A359" s="35"/>
      <c r="B359" s="49" t="s">
        <v>959</v>
      </c>
      <c r="C359" s="49" t="s">
        <v>960</v>
      </c>
      <c r="D359" s="37">
        <v>39149</v>
      </c>
      <c r="E359" s="36"/>
      <c r="F359" s="38" t="s">
        <v>961</v>
      </c>
      <c r="G359" s="39">
        <v>2</v>
      </c>
      <c r="H359" s="40"/>
    </row>
    <row r="360" spans="1:8" ht="30.95" customHeight="1" outlineLevel="1" thickBot="1" x14ac:dyDescent="0.25">
      <c r="A360" s="62" t="s">
        <v>949</v>
      </c>
      <c r="B360" s="49" t="s">
        <v>962</v>
      </c>
      <c r="C360" s="49" t="s">
        <v>963</v>
      </c>
      <c r="D360" s="37">
        <v>41233</v>
      </c>
      <c r="E360" s="36"/>
      <c r="F360" s="38" t="s">
        <v>964</v>
      </c>
      <c r="G360" s="39">
        <v>0.38700000000000001</v>
      </c>
      <c r="H360" s="40"/>
    </row>
    <row r="361" spans="1:8" ht="30.95" customHeight="1" outlineLevel="1" thickBot="1" x14ac:dyDescent="0.25">
      <c r="A361" s="35"/>
      <c r="B361" s="49" t="s">
        <v>965</v>
      </c>
      <c r="C361" s="49" t="s">
        <v>966</v>
      </c>
      <c r="D361" s="37">
        <v>43532</v>
      </c>
      <c r="E361" s="36"/>
      <c r="F361" s="38" t="s">
        <v>967</v>
      </c>
      <c r="G361" s="39">
        <v>0.1</v>
      </c>
      <c r="H361" s="40"/>
    </row>
    <row r="362" spans="1:8" ht="30" customHeight="1" outlineLevel="1" thickBot="1" x14ac:dyDescent="0.25">
      <c r="A362" s="35"/>
      <c r="B362" s="49" t="s">
        <v>968</v>
      </c>
      <c r="C362" s="49" t="s">
        <v>969</v>
      </c>
      <c r="D362" s="36"/>
      <c r="E362" s="37">
        <v>41578</v>
      </c>
      <c r="F362" s="38" t="s">
        <v>970</v>
      </c>
      <c r="G362" s="39">
        <v>0.23</v>
      </c>
      <c r="H362" s="40"/>
    </row>
    <row r="363" spans="1:8" ht="15.75" customHeight="1" outlineLevel="1" thickBot="1" x14ac:dyDescent="0.25">
      <c r="A363" s="35"/>
      <c r="B363" s="49" t="s">
        <v>971</v>
      </c>
      <c r="C363" s="49" t="s">
        <v>972</v>
      </c>
      <c r="D363" s="36"/>
      <c r="E363" s="37">
        <v>37117</v>
      </c>
      <c r="F363" s="38" t="s">
        <v>973</v>
      </c>
      <c r="G363" s="39">
        <v>0.4</v>
      </c>
      <c r="H363" s="40"/>
    </row>
    <row r="364" spans="1:8" ht="30.95" customHeight="1" outlineLevel="1" thickBot="1" x14ac:dyDescent="0.25">
      <c r="A364" s="35"/>
      <c r="B364" s="49" t="s">
        <v>974</v>
      </c>
      <c r="C364" s="49" t="s">
        <v>975</v>
      </c>
      <c r="D364" s="36"/>
      <c r="E364" s="37">
        <v>43535</v>
      </c>
      <c r="F364" s="38" t="s">
        <v>976</v>
      </c>
      <c r="G364" s="39">
        <v>0.1</v>
      </c>
      <c r="H364" s="40"/>
    </row>
    <row r="365" spans="1:8" ht="30.95" customHeight="1" outlineLevel="1" thickBot="1" x14ac:dyDescent="0.25">
      <c r="A365" s="35"/>
      <c r="B365" s="49" t="s">
        <v>977</v>
      </c>
      <c r="C365" s="49" t="s">
        <v>978</v>
      </c>
      <c r="D365" s="37">
        <v>40599</v>
      </c>
      <c r="E365" s="36"/>
      <c r="F365" s="38" t="s">
        <v>979</v>
      </c>
      <c r="G365" s="39">
        <v>8.8000000000000007</v>
      </c>
      <c r="H365" s="40"/>
    </row>
    <row r="366" spans="1:8" ht="30.95" customHeight="1" outlineLevel="1" thickBot="1" x14ac:dyDescent="0.25">
      <c r="A366" s="35"/>
      <c r="B366" s="49" t="s">
        <v>980</v>
      </c>
      <c r="C366" s="49" t="s">
        <v>981</v>
      </c>
      <c r="D366" s="37">
        <v>43447</v>
      </c>
      <c r="E366" s="36"/>
      <c r="F366" s="38" t="s">
        <v>982</v>
      </c>
      <c r="G366" s="39">
        <v>0.25</v>
      </c>
      <c r="H366" s="40"/>
    </row>
    <row r="367" spans="1:8" ht="30.95" customHeight="1" outlineLevel="1" thickBot="1" x14ac:dyDescent="0.25">
      <c r="A367" s="35"/>
      <c r="B367" s="49" t="s">
        <v>983</v>
      </c>
      <c r="C367" s="49" t="s">
        <v>984</v>
      </c>
      <c r="D367" s="37">
        <v>40030</v>
      </c>
      <c r="E367" s="36"/>
      <c r="F367" s="38" t="s">
        <v>985</v>
      </c>
      <c r="G367" s="39">
        <v>0.81</v>
      </c>
      <c r="H367" s="50"/>
    </row>
    <row r="368" spans="1:8" ht="30.95" customHeight="1" outlineLevel="1" thickBot="1" x14ac:dyDescent="0.25">
      <c r="A368" s="35"/>
      <c r="B368" s="49" t="s">
        <v>986</v>
      </c>
      <c r="C368" s="49" t="s">
        <v>987</v>
      </c>
      <c r="D368" s="37">
        <v>42761</v>
      </c>
      <c r="E368" s="36"/>
      <c r="F368" s="38" t="s">
        <v>988</v>
      </c>
      <c r="G368" s="39">
        <v>0.3</v>
      </c>
      <c r="H368" s="40"/>
    </row>
    <row r="369" spans="1:8" ht="15.75" customHeight="1" outlineLevel="1" thickBot="1" x14ac:dyDescent="0.25">
      <c r="A369" s="41"/>
      <c r="B369" s="71"/>
      <c r="C369" s="71"/>
      <c r="D369" s="42"/>
      <c r="E369" s="42"/>
      <c r="F369" s="43"/>
      <c r="G369" s="52" t="s">
        <v>21</v>
      </c>
      <c r="H369" s="44">
        <f>SUM(G356:G368)</f>
        <v>18.823</v>
      </c>
    </row>
    <row r="370" spans="1:8" ht="30.95" customHeight="1" outlineLevel="1" thickTop="1" thickBot="1" x14ac:dyDescent="0.25">
      <c r="A370" s="26"/>
      <c r="B370" s="72"/>
      <c r="C370" s="72"/>
      <c r="D370" s="27"/>
      <c r="E370" s="27"/>
      <c r="F370" s="28"/>
      <c r="G370" s="26"/>
      <c r="H370" s="29"/>
    </row>
    <row r="371" spans="1:8" ht="30.95" customHeight="1" outlineLevel="1" thickBot="1" x14ac:dyDescent="0.25">
      <c r="A371" s="16" t="s">
        <v>989</v>
      </c>
      <c r="B371" s="47" t="s">
        <v>990</v>
      </c>
      <c r="C371" s="47" t="s">
        <v>991</v>
      </c>
      <c r="D371" s="12"/>
      <c r="E371" s="13">
        <v>42878</v>
      </c>
      <c r="F371" s="9" t="s">
        <v>992</v>
      </c>
      <c r="G371" s="7">
        <v>3.8</v>
      </c>
      <c r="H371" s="6"/>
    </row>
    <row r="372" spans="1:8" ht="30.95" customHeight="1" outlineLevel="1" thickBot="1" x14ac:dyDescent="0.25">
      <c r="A372" s="21"/>
      <c r="B372" s="69"/>
      <c r="C372" s="69"/>
      <c r="D372" s="22"/>
      <c r="E372" s="22"/>
      <c r="F372" s="23"/>
      <c r="G372" s="51" t="s">
        <v>21</v>
      </c>
      <c r="H372" s="56">
        <f>SUM(G371)</f>
        <v>3.8</v>
      </c>
    </row>
    <row r="373" spans="1:8" ht="15.75" customHeight="1" outlineLevel="1" thickTop="1" thickBot="1" x14ac:dyDescent="0.25">
      <c r="A373" s="31"/>
      <c r="B373" s="70"/>
      <c r="C373" s="70"/>
      <c r="D373" s="32"/>
      <c r="E373" s="32"/>
      <c r="F373" s="33"/>
      <c r="G373" s="31"/>
      <c r="H373" s="34"/>
    </row>
    <row r="374" spans="1:8" ht="30.95" customHeight="1" outlineLevel="1" thickBot="1" x14ac:dyDescent="0.25">
      <c r="A374" s="62" t="s">
        <v>993</v>
      </c>
      <c r="B374" s="49" t="s">
        <v>994</v>
      </c>
      <c r="C374" s="49" t="s">
        <v>995</v>
      </c>
      <c r="D374" s="37">
        <v>41820</v>
      </c>
      <c r="E374" s="36"/>
      <c r="F374" s="38" t="s">
        <v>996</v>
      </c>
      <c r="G374" s="39">
        <v>92</v>
      </c>
      <c r="H374" s="40"/>
    </row>
    <row r="375" spans="1:8" ht="30.95" customHeight="1" outlineLevel="1" thickBot="1" x14ac:dyDescent="0.25">
      <c r="A375" s="35"/>
      <c r="B375" s="49" t="s">
        <v>997</v>
      </c>
      <c r="C375" s="49" t="s">
        <v>998</v>
      </c>
      <c r="D375" s="37">
        <v>43203</v>
      </c>
      <c r="E375" s="36"/>
      <c r="F375" s="38" t="s">
        <v>999</v>
      </c>
      <c r="G375" s="39">
        <v>52</v>
      </c>
      <c r="H375" s="40"/>
    </row>
    <row r="376" spans="1:8" ht="30.95" customHeight="1" outlineLevel="1" thickBot="1" x14ac:dyDescent="0.25">
      <c r="A376" s="35"/>
      <c r="B376" s="49" t="s">
        <v>1000</v>
      </c>
      <c r="C376" s="49" t="s">
        <v>1001</v>
      </c>
      <c r="D376" s="37">
        <v>41666</v>
      </c>
      <c r="E376" s="36"/>
      <c r="F376" s="38" t="s">
        <v>1002</v>
      </c>
      <c r="G376" s="39">
        <v>38</v>
      </c>
      <c r="H376" s="40"/>
    </row>
    <row r="377" spans="1:8" ht="30.95" customHeight="1" outlineLevel="1" thickBot="1" x14ac:dyDescent="0.25">
      <c r="A377" s="35"/>
      <c r="B377" s="49" t="s">
        <v>1003</v>
      </c>
      <c r="C377" s="49" t="s">
        <v>1004</v>
      </c>
      <c r="D377" s="36"/>
      <c r="E377" s="37">
        <v>38299</v>
      </c>
      <c r="F377" s="38" t="s">
        <v>1005</v>
      </c>
      <c r="G377" s="39">
        <v>0.5</v>
      </c>
      <c r="H377" s="40"/>
    </row>
    <row r="378" spans="1:8" ht="30.95" customHeight="1" outlineLevel="1" thickBot="1" x14ac:dyDescent="0.25">
      <c r="A378" s="62" t="s">
        <v>993</v>
      </c>
      <c r="B378" s="49" t="s">
        <v>1006</v>
      </c>
      <c r="C378" s="49" t="s">
        <v>1007</v>
      </c>
      <c r="D378" s="36"/>
      <c r="E378" s="37">
        <v>36962</v>
      </c>
      <c r="F378" s="38" t="s">
        <v>1008</v>
      </c>
      <c r="G378" s="39">
        <v>3.38</v>
      </c>
      <c r="H378" s="40"/>
    </row>
    <row r="379" spans="1:8" ht="30.95" customHeight="1" outlineLevel="1" thickBot="1" x14ac:dyDescent="0.25">
      <c r="A379" s="35"/>
      <c r="B379" s="49" t="s">
        <v>1009</v>
      </c>
      <c r="C379" s="49" t="s">
        <v>1010</v>
      </c>
      <c r="D379" s="37">
        <v>42796</v>
      </c>
      <c r="E379" s="36"/>
      <c r="F379" s="38" t="s">
        <v>1011</v>
      </c>
      <c r="G379" s="39">
        <v>1.71</v>
      </c>
      <c r="H379" s="40"/>
    </row>
    <row r="380" spans="1:8" ht="30.95" customHeight="1" outlineLevel="1" thickBot="1" x14ac:dyDescent="0.25">
      <c r="A380" s="41"/>
      <c r="B380" s="71"/>
      <c r="C380" s="71"/>
      <c r="D380" s="42"/>
      <c r="E380" s="42"/>
      <c r="F380" s="43"/>
      <c r="G380" s="52" t="s">
        <v>21</v>
      </c>
      <c r="H380" s="44">
        <f>SUM(G374:G379)</f>
        <v>187.59</v>
      </c>
    </row>
    <row r="381" spans="1:8" ht="30.95" customHeight="1" outlineLevel="1" thickTop="1" thickBot="1" x14ac:dyDescent="0.25">
      <c r="A381" s="26"/>
      <c r="B381" s="72"/>
      <c r="C381" s="72"/>
      <c r="D381" s="27"/>
      <c r="E381" s="27"/>
      <c r="F381" s="28"/>
      <c r="G381" s="26"/>
      <c r="H381" s="29"/>
    </row>
    <row r="382" spans="1:8" ht="30.95" customHeight="1" outlineLevel="1" thickBot="1" x14ac:dyDescent="0.25">
      <c r="A382" s="16" t="s">
        <v>1012</v>
      </c>
      <c r="B382" s="47" t="s">
        <v>1013</v>
      </c>
      <c r="C382" s="47" t="s">
        <v>1014</v>
      </c>
      <c r="D382" s="13">
        <v>36913</v>
      </c>
      <c r="E382" s="13">
        <v>37718</v>
      </c>
      <c r="F382" s="9" t="s">
        <v>1015</v>
      </c>
      <c r="G382" s="7">
        <v>0.5</v>
      </c>
      <c r="H382" s="6"/>
    </row>
    <row r="383" spans="1:8" ht="30.95" customHeight="1" outlineLevel="1" thickBot="1" x14ac:dyDescent="0.25">
      <c r="A383" s="5"/>
      <c r="B383" s="47" t="s">
        <v>1016</v>
      </c>
      <c r="C383" s="47" t="s">
        <v>1017</v>
      </c>
      <c r="D383" s="12"/>
      <c r="E383" s="13">
        <v>43277</v>
      </c>
      <c r="F383" s="9" t="s">
        <v>1018</v>
      </c>
      <c r="G383" s="7">
        <v>2.6</v>
      </c>
      <c r="H383" s="6"/>
    </row>
    <row r="384" spans="1:8" ht="30.95" customHeight="1" outlineLevel="1" thickBot="1" x14ac:dyDescent="0.25">
      <c r="A384" s="5"/>
      <c r="B384" s="47" t="s">
        <v>1019</v>
      </c>
      <c r="C384" s="47" t="s">
        <v>1020</v>
      </c>
      <c r="D384" s="13">
        <v>40746</v>
      </c>
      <c r="E384" s="12"/>
      <c r="F384" s="9" t="s">
        <v>1021</v>
      </c>
      <c r="G384" s="7">
        <v>4.42</v>
      </c>
      <c r="H384" s="6"/>
    </row>
    <row r="385" spans="1:8" ht="30.95" customHeight="1" outlineLevel="1" thickBot="1" x14ac:dyDescent="0.25">
      <c r="A385" s="5"/>
      <c r="B385" s="47" t="s">
        <v>1022</v>
      </c>
      <c r="C385" s="47" t="s">
        <v>1023</v>
      </c>
      <c r="D385" s="13">
        <v>41789</v>
      </c>
      <c r="E385" s="12"/>
      <c r="F385" s="9" t="s">
        <v>1024</v>
      </c>
      <c r="G385" s="7">
        <v>5.2</v>
      </c>
      <c r="H385" s="6"/>
    </row>
    <row r="386" spans="1:8" ht="30.95" customHeight="1" outlineLevel="1" thickBot="1" x14ac:dyDescent="0.25">
      <c r="A386" s="5"/>
      <c r="B386" s="47" t="s">
        <v>1025</v>
      </c>
      <c r="C386" s="47" t="s">
        <v>1026</v>
      </c>
      <c r="D386" s="13">
        <v>41983</v>
      </c>
      <c r="E386" s="12"/>
      <c r="F386" s="9" t="s">
        <v>1027</v>
      </c>
      <c r="G386" s="7">
        <v>8.9</v>
      </c>
      <c r="H386" s="6"/>
    </row>
    <row r="387" spans="1:8" ht="30.95" customHeight="1" outlineLevel="1" thickBot="1" x14ac:dyDescent="0.25">
      <c r="A387" s="5"/>
      <c r="B387" s="47" t="s">
        <v>1028</v>
      </c>
      <c r="C387" s="47" t="s">
        <v>1029</v>
      </c>
      <c r="D387" s="13">
        <v>41983</v>
      </c>
      <c r="E387" s="12"/>
      <c r="F387" s="9" t="s">
        <v>1030</v>
      </c>
      <c r="G387" s="7">
        <v>0.7</v>
      </c>
      <c r="H387" s="6"/>
    </row>
    <row r="388" spans="1:8" ht="30.95" customHeight="1" outlineLevel="1" thickBot="1" x14ac:dyDescent="0.25">
      <c r="A388" s="5"/>
      <c r="B388" s="47" t="s">
        <v>1031</v>
      </c>
      <c r="C388" s="47" t="s">
        <v>1032</v>
      </c>
      <c r="D388" s="13">
        <v>43019</v>
      </c>
      <c r="E388" s="12"/>
      <c r="F388" s="9" t="s">
        <v>1033</v>
      </c>
      <c r="G388" s="7">
        <v>0.62</v>
      </c>
      <c r="H388" s="6"/>
    </row>
    <row r="389" spans="1:8" ht="30.95" customHeight="1" outlineLevel="1" thickBot="1" x14ac:dyDescent="0.25">
      <c r="A389" s="5"/>
      <c r="B389" s="47" t="s">
        <v>1034</v>
      </c>
      <c r="C389" s="47" t="s">
        <v>1035</v>
      </c>
      <c r="D389" s="12"/>
      <c r="E389" s="13">
        <v>39169</v>
      </c>
      <c r="F389" s="9" t="s">
        <v>1036</v>
      </c>
      <c r="G389" s="7">
        <v>0.5</v>
      </c>
      <c r="H389" s="6"/>
    </row>
    <row r="390" spans="1:8" ht="30.95" customHeight="1" outlineLevel="1" thickBot="1" x14ac:dyDescent="0.25">
      <c r="A390" s="5"/>
      <c r="B390" s="47" t="s">
        <v>1037</v>
      </c>
      <c r="C390" s="47" t="s">
        <v>1038</v>
      </c>
      <c r="D390" s="13">
        <v>42650</v>
      </c>
      <c r="E390" s="12"/>
      <c r="F390" s="9" t="s">
        <v>1039</v>
      </c>
      <c r="G390" s="7">
        <v>1.22</v>
      </c>
      <c r="H390" s="6"/>
    </row>
    <row r="391" spans="1:8" ht="30.95" customHeight="1" outlineLevel="1" thickBot="1" x14ac:dyDescent="0.25">
      <c r="A391" s="5"/>
      <c r="B391" s="47" t="s">
        <v>1040</v>
      </c>
      <c r="C391" s="47" t="s">
        <v>1041</v>
      </c>
      <c r="D391" s="13">
        <v>42650</v>
      </c>
      <c r="E391" s="12"/>
      <c r="F391" s="9" t="s">
        <v>1042</v>
      </c>
      <c r="G391" s="7">
        <v>1.4</v>
      </c>
      <c r="H391" s="6"/>
    </row>
    <row r="392" spans="1:8" ht="30.95" customHeight="1" outlineLevel="1" thickBot="1" x14ac:dyDescent="0.25">
      <c r="A392" s="5"/>
      <c r="B392" s="47" t="s">
        <v>1043</v>
      </c>
      <c r="C392" s="47" t="s">
        <v>1044</v>
      </c>
      <c r="D392" s="12"/>
      <c r="E392" s="13">
        <v>36941</v>
      </c>
      <c r="F392" s="9" t="s">
        <v>1045</v>
      </c>
      <c r="G392" s="7">
        <v>4.38</v>
      </c>
      <c r="H392" s="6"/>
    </row>
    <row r="393" spans="1:8" ht="30.95" customHeight="1" outlineLevel="1" thickBot="1" x14ac:dyDescent="0.25">
      <c r="A393" s="5"/>
      <c r="B393" s="47" t="s">
        <v>1046</v>
      </c>
      <c r="C393" s="47" t="s">
        <v>1047</v>
      </c>
      <c r="D393" s="13">
        <v>39013</v>
      </c>
      <c r="E393" s="12"/>
      <c r="F393" s="9" t="s">
        <v>1048</v>
      </c>
      <c r="G393" s="7">
        <v>1.36</v>
      </c>
      <c r="H393" s="48"/>
    </row>
    <row r="394" spans="1:8" ht="30.95" customHeight="1" thickBot="1" x14ac:dyDescent="0.25">
      <c r="A394" s="16" t="s">
        <v>1012</v>
      </c>
      <c r="B394" s="47" t="s">
        <v>1049</v>
      </c>
      <c r="C394" s="47" t="s">
        <v>1050</v>
      </c>
      <c r="D394" s="13">
        <v>42010</v>
      </c>
      <c r="E394" s="12"/>
      <c r="F394" s="9" t="s">
        <v>1051</v>
      </c>
      <c r="G394" s="7">
        <v>1.1000000000000001</v>
      </c>
      <c r="H394" s="6"/>
    </row>
    <row r="395" spans="1:8" ht="30.95" customHeight="1" thickBot="1" x14ac:dyDescent="0.25">
      <c r="A395" s="5"/>
      <c r="B395" s="47" t="s">
        <v>1052</v>
      </c>
      <c r="C395" s="47" t="s">
        <v>1053</v>
      </c>
      <c r="D395" s="13">
        <v>40927</v>
      </c>
      <c r="E395" s="12"/>
      <c r="F395" s="9" t="s">
        <v>1054</v>
      </c>
      <c r="G395" s="7">
        <v>0.42099999999999999</v>
      </c>
      <c r="H395" s="6"/>
    </row>
    <row r="396" spans="1:8" ht="30.95" customHeight="1" outlineLevel="1" thickBot="1" x14ac:dyDescent="0.25">
      <c r="A396" s="5"/>
      <c r="B396" s="47" t="s">
        <v>1055</v>
      </c>
      <c r="C396" s="47" t="s">
        <v>1056</v>
      </c>
      <c r="D396" s="13">
        <v>42011</v>
      </c>
      <c r="E396" s="12"/>
      <c r="F396" s="9" t="s">
        <v>1057</v>
      </c>
      <c r="G396" s="7">
        <v>0.19</v>
      </c>
      <c r="H396" s="6"/>
    </row>
    <row r="397" spans="1:8" ht="15.75" customHeight="1" outlineLevel="1" thickBot="1" x14ac:dyDescent="0.25">
      <c r="A397" s="5"/>
      <c r="B397" s="47" t="s">
        <v>1058</v>
      </c>
      <c r="C397" s="47" t="s">
        <v>1059</v>
      </c>
      <c r="D397" s="13">
        <v>40927</v>
      </c>
      <c r="E397" s="12"/>
      <c r="F397" s="9" t="s">
        <v>1060</v>
      </c>
      <c r="G397" s="7">
        <v>1.23</v>
      </c>
      <c r="H397" s="6"/>
    </row>
    <row r="398" spans="1:8" ht="30.95" customHeight="1" outlineLevel="1" thickBot="1" x14ac:dyDescent="0.25">
      <c r="A398" s="5"/>
      <c r="B398" s="47" t="s">
        <v>1061</v>
      </c>
      <c r="C398" s="47" t="s">
        <v>1062</v>
      </c>
      <c r="D398" s="13">
        <v>41317</v>
      </c>
      <c r="E398" s="12"/>
      <c r="F398" s="9" t="s">
        <v>1063</v>
      </c>
      <c r="G398" s="7">
        <v>0.41</v>
      </c>
      <c r="H398" s="6"/>
    </row>
    <row r="399" spans="1:8" ht="30.95" customHeight="1" outlineLevel="1" thickBot="1" x14ac:dyDescent="0.25">
      <c r="A399" s="5"/>
      <c r="B399" s="47" t="s">
        <v>1064</v>
      </c>
      <c r="C399" s="47" t="s">
        <v>1065</v>
      </c>
      <c r="D399" s="13">
        <v>39416</v>
      </c>
      <c r="E399" s="12"/>
      <c r="F399" s="9" t="s">
        <v>1066</v>
      </c>
      <c r="G399" s="7">
        <v>1.52</v>
      </c>
      <c r="H399" s="6"/>
    </row>
    <row r="400" spans="1:8" ht="30.95" customHeight="1" outlineLevel="1" thickBot="1" x14ac:dyDescent="0.25">
      <c r="A400" s="5"/>
      <c r="B400" s="47" t="s">
        <v>1067</v>
      </c>
      <c r="C400" s="47" t="s">
        <v>1068</v>
      </c>
      <c r="D400" s="13">
        <v>39422</v>
      </c>
      <c r="E400" s="12"/>
      <c r="F400" s="9" t="s">
        <v>1069</v>
      </c>
      <c r="G400" s="7">
        <v>4</v>
      </c>
      <c r="H400" s="6"/>
    </row>
    <row r="401" spans="1:8" ht="30.95" customHeight="1" outlineLevel="1" thickBot="1" x14ac:dyDescent="0.25">
      <c r="A401" s="5"/>
      <c r="B401" s="47" t="s">
        <v>1070</v>
      </c>
      <c r="C401" s="47" t="s">
        <v>1071</v>
      </c>
      <c r="D401" s="13">
        <v>36964</v>
      </c>
      <c r="E401" s="12"/>
      <c r="F401" s="9" t="s">
        <v>1072</v>
      </c>
      <c r="G401" s="7">
        <v>0.17</v>
      </c>
      <c r="H401" s="6"/>
    </row>
    <row r="402" spans="1:8" ht="30.95" customHeight="1" outlineLevel="1" thickBot="1" x14ac:dyDescent="0.25">
      <c r="A402" s="5"/>
      <c r="B402" s="47" t="s">
        <v>1073</v>
      </c>
      <c r="C402" s="47" t="s">
        <v>1074</v>
      </c>
      <c r="D402" s="13">
        <v>39246</v>
      </c>
      <c r="E402" s="13">
        <v>39246</v>
      </c>
      <c r="F402" s="9" t="s">
        <v>1075</v>
      </c>
      <c r="G402" s="7">
        <v>2.3420000000000001</v>
      </c>
      <c r="H402" s="6"/>
    </row>
    <row r="403" spans="1:8" ht="30.95" customHeight="1" outlineLevel="1" thickBot="1" x14ac:dyDescent="0.25">
      <c r="A403" s="5"/>
      <c r="B403" s="47" t="s">
        <v>1076</v>
      </c>
      <c r="C403" s="47" t="s">
        <v>1077</v>
      </c>
      <c r="D403" s="12"/>
      <c r="E403" s="13">
        <v>43504</v>
      </c>
      <c r="F403" s="9" t="s">
        <v>1078</v>
      </c>
      <c r="G403" s="7">
        <v>0.1</v>
      </c>
      <c r="H403" s="6"/>
    </row>
    <row r="404" spans="1:8" ht="30.95" customHeight="1" outlineLevel="1" thickBot="1" x14ac:dyDescent="0.25">
      <c r="A404" s="5"/>
      <c r="B404" s="47" t="s">
        <v>1079</v>
      </c>
      <c r="C404" s="47" t="s">
        <v>1080</v>
      </c>
      <c r="D404" s="13">
        <v>39497</v>
      </c>
      <c r="E404" s="12"/>
      <c r="F404" s="9" t="s">
        <v>1081</v>
      </c>
      <c r="G404" s="7">
        <v>21.5</v>
      </c>
      <c r="H404" s="6"/>
    </row>
    <row r="405" spans="1:8" ht="15.75" customHeight="1" outlineLevel="1" thickBot="1" x14ac:dyDescent="0.25">
      <c r="A405" s="5"/>
      <c r="B405" s="47" t="s">
        <v>1082</v>
      </c>
      <c r="C405" s="47" t="s">
        <v>1083</v>
      </c>
      <c r="D405" s="13">
        <v>42471</v>
      </c>
      <c r="E405" s="12"/>
      <c r="F405" s="9" t="s">
        <v>1084</v>
      </c>
      <c r="G405" s="7">
        <v>5.1130000000000004</v>
      </c>
      <c r="H405" s="6"/>
    </row>
    <row r="406" spans="1:8" ht="30.95" customHeight="1" outlineLevel="1" thickBot="1" x14ac:dyDescent="0.25">
      <c r="A406" s="5"/>
      <c r="B406" s="47" t="s">
        <v>1085</v>
      </c>
      <c r="C406" s="47" t="s">
        <v>1086</v>
      </c>
      <c r="D406" s="12"/>
      <c r="E406" s="13">
        <v>41978</v>
      </c>
      <c r="F406" s="9" t="s">
        <v>1087</v>
      </c>
      <c r="G406" s="7">
        <v>3.13</v>
      </c>
      <c r="H406" s="6"/>
    </row>
    <row r="407" spans="1:8" ht="30.95" customHeight="1" outlineLevel="1" thickBot="1" x14ac:dyDescent="0.25">
      <c r="A407" s="5"/>
      <c r="B407" s="47" t="s">
        <v>1088</v>
      </c>
      <c r="C407" s="47" t="s">
        <v>1089</v>
      </c>
      <c r="D407" s="13">
        <v>38378</v>
      </c>
      <c r="E407" s="12"/>
      <c r="F407" s="9" t="s">
        <v>1090</v>
      </c>
      <c r="G407" s="5"/>
      <c r="H407" s="6"/>
    </row>
    <row r="408" spans="1:8" ht="15.75" customHeight="1" outlineLevel="1" thickBot="1" x14ac:dyDescent="0.25">
      <c r="A408" s="5"/>
      <c r="B408" s="47" t="s">
        <v>1091</v>
      </c>
      <c r="C408" s="47" t="s">
        <v>1092</v>
      </c>
      <c r="D408" s="12"/>
      <c r="E408" s="13">
        <v>39650</v>
      </c>
      <c r="F408" s="9" t="s">
        <v>1093</v>
      </c>
      <c r="G408" s="7">
        <v>11.53</v>
      </c>
      <c r="H408" s="6"/>
    </row>
    <row r="409" spans="1:8" ht="30.95" customHeight="1" outlineLevel="1" thickBot="1" x14ac:dyDescent="0.25">
      <c r="A409" s="5"/>
      <c r="B409" s="47" t="s">
        <v>1094</v>
      </c>
      <c r="C409" s="47" t="s">
        <v>1095</v>
      </c>
      <c r="D409" s="12"/>
      <c r="E409" s="13">
        <v>43196</v>
      </c>
      <c r="F409" s="9" t="s">
        <v>1096</v>
      </c>
      <c r="G409" s="7">
        <v>0.872</v>
      </c>
      <c r="H409" s="6"/>
    </row>
    <row r="410" spans="1:8" ht="30.95" customHeight="1" outlineLevel="1" thickBot="1" x14ac:dyDescent="0.25">
      <c r="A410" s="5"/>
      <c r="B410" s="47" t="s">
        <v>1097</v>
      </c>
      <c r="C410" s="47" t="s">
        <v>1098</v>
      </c>
      <c r="D410" s="13">
        <v>38110</v>
      </c>
      <c r="E410" s="12"/>
      <c r="F410" s="9" t="s">
        <v>1099</v>
      </c>
      <c r="G410" s="7">
        <v>1.5</v>
      </c>
      <c r="H410" s="6"/>
    </row>
    <row r="411" spans="1:8" ht="30.95" customHeight="1" outlineLevel="1" thickBot="1" x14ac:dyDescent="0.25">
      <c r="A411" s="5"/>
      <c r="B411" s="47" t="s">
        <v>1100</v>
      </c>
      <c r="C411" s="47" t="s">
        <v>1101</v>
      </c>
      <c r="D411" s="12"/>
      <c r="E411" s="13">
        <v>42097</v>
      </c>
      <c r="F411" s="9" t="s">
        <v>1102</v>
      </c>
      <c r="G411" s="7">
        <v>5.76</v>
      </c>
      <c r="H411" s="6"/>
    </row>
    <row r="412" spans="1:8" ht="30.95" customHeight="1" outlineLevel="1" thickBot="1" x14ac:dyDescent="0.25">
      <c r="A412" s="16" t="s">
        <v>1012</v>
      </c>
      <c r="B412" s="47" t="s">
        <v>1103</v>
      </c>
      <c r="C412" s="47" t="s">
        <v>1104</v>
      </c>
      <c r="D412" s="13">
        <v>42998</v>
      </c>
      <c r="E412" s="12"/>
      <c r="F412" s="9" t="s">
        <v>1105</v>
      </c>
      <c r="G412" s="7">
        <v>0.46</v>
      </c>
      <c r="H412" s="6"/>
    </row>
    <row r="413" spans="1:8" ht="30.95" customHeight="1" outlineLevel="1" thickBot="1" x14ac:dyDescent="0.25">
      <c r="A413" s="5"/>
      <c r="B413" s="47" t="s">
        <v>1106</v>
      </c>
      <c r="C413" s="47" t="s">
        <v>1107</v>
      </c>
      <c r="D413" s="13">
        <v>38656</v>
      </c>
      <c r="E413" s="12"/>
      <c r="F413" s="9" t="s">
        <v>1108</v>
      </c>
      <c r="G413" s="7">
        <v>2.9319999999999999</v>
      </c>
      <c r="H413" s="6"/>
    </row>
    <row r="414" spans="1:8" ht="30.95" customHeight="1" outlineLevel="1" thickBot="1" x14ac:dyDescent="0.25">
      <c r="A414" s="5"/>
      <c r="B414" s="47" t="s">
        <v>1109</v>
      </c>
      <c r="C414" s="47" t="s">
        <v>1110</v>
      </c>
      <c r="D414" s="13">
        <v>40757</v>
      </c>
      <c r="E414" s="12"/>
      <c r="F414" s="9" t="s">
        <v>1111</v>
      </c>
      <c r="G414" s="7">
        <v>3.9</v>
      </c>
      <c r="H414" s="6"/>
    </row>
    <row r="415" spans="1:8" ht="15.75" customHeight="1" outlineLevel="1" thickBot="1" x14ac:dyDescent="0.25">
      <c r="A415" s="5"/>
      <c r="B415" s="47" t="s">
        <v>1112</v>
      </c>
      <c r="C415" s="47" t="s">
        <v>1113</v>
      </c>
      <c r="D415" s="13">
        <v>42755</v>
      </c>
      <c r="E415" s="12"/>
      <c r="F415" s="9" t="s">
        <v>1114</v>
      </c>
      <c r="G415" s="7">
        <v>1</v>
      </c>
      <c r="H415" s="6"/>
    </row>
    <row r="416" spans="1:8" ht="33" customHeight="1" outlineLevel="1" thickBot="1" x14ac:dyDescent="0.25">
      <c r="A416" s="5"/>
      <c r="B416" s="47" t="s">
        <v>1115</v>
      </c>
      <c r="C416" s="47" t="s">
        <v>1116</v>
      </c>
      <c r="D416" s="13">
        <v>41836</v>
      </c>
      <c r="E416" s="12"/>
      <c r="F416" s="9" t="s">
        <v>1117</v>
      </c>
      <c r="G416" s="7">
        <v>1.6511</v>
      </c>
      <c r="H416" s="6"/>
    </row>
    <row r="417" spans="1:8" ht="30.95" customHeight="1" outlineLevel="1" thickBot="1" x14ac:dyDescent="0.25">
      <c r="A417" s="5"/>
      <c r="B417" s="47" t="s">
        <v>1118</v>
      </c>
      <c r="C417" s="47" t="s">
        <v>1119</v>
      </c>
      <c r="D417" s="12"/>
      <c r="E417" s="13">
        <v>38274</v>
      </c>
      <c r="F417" s="9" t="s">
        <v>1120</v>
      </c>
      <c r="G417" s="7">
        <v>0.25</v>
      </c>
      <c r="H417" s="6"/>
    </row>
    <row r="418" spans="1:8" ht="30.95" customHeight="1" outlineLevel="1" thickBot="1" x14ac:dyDescent="0.25">
      <c r="A418" s="5"/>
      <c r="B418" s="47" t="s">
        <v>1121</v>
      </c>
      <c r="C418" s="47" t="s">
        <v>1122</v>
      </c>
      <c r="D418" s="13">
        <v>40283</v>
      </c>
      <c r="E418" s="12"/>
      <c r="F418" s="9" t="s">
        <v>1123</v>
      </c>
      <c r="G418" s="7">
        <v>1.55</v>
      </c>
      <c r="H418" s="6"/>
    </row>
    <row r="419" spans="1:8" ht="30.95" customHeight="1" outlineLevel="1" thickBot="1" x14ac:dyDescent="0.25">
      <c r="A419" s="5"/>
      <c r="B419" s="47" t="s">
        <v>1124</v>
      </c>
      <c r="C419" s="47" t="s">
        <v>1125</v>
      </c>
      <c r="D419" s="12"/>
      <c r="E419" s="13">
        <v>37708</v>
      </c>
      <c r="F419" s="9" t="s">
        <v>1126</v>
      </c>
      <c r="G419" s="7">
        <v>2</v>
      </c>
      <c r="H419" s="6"/>
    </row>
    <row r="420" spans="1:8" ht="30.95" customHeight="1" outlineLevel="1" thickBot="1" x14ac:dyDescent="0.25">
      <c r="A420" s="5"/>
      <c r="B420" s="47" t="s">
        <v>1127</v>
      </c>
      <c r="C420" s="47" t="s">
        <v>1128</v>
      </c>
      <c r="D420" s="13">
        <v>36985</v>
      </c>
      <c r="E420" s="13">
        <v>36980</v>
      </c>
      <c r="F420" s="9" t="s">
        <v>1129</v>
      </c>
      <c r="G420" s="7">
        <v>8</v>
      </c>
      <c r="H420" s="6"/>
    </row>
    <row r="421" spans="1:8" ht="30.95" customHeight="1" outlineLevel="1" thickBot="1" x14ac:dyDescent="0.25">
      <c r="A421" s="5"/>
      <c r="B421" s="47" t="s">
        <v>1130</v>
      </c>
      <c r="C421" s="47" t="s">
        <v>1131</v>
      </c>
      <c r="D421" s="13">
        <v>43511</v>
      </c>
      <c r="E421" s="12"/>
      <c r="F421" s="9" t="s">
        <v>1132</v>
      </c>
      <c r="G421" s="7">
        <v>0.5</v>
      </c>
      <c r="H421" s="6"/>
    </row>
    <row r="422" spans="1:8" ht="15.75" customHeight="1" outlineLevel="1" thickBot="1" x14ac:dyDescent="0.25">
      <c r="A422" s="5"/>
      <c r="B422" s="47" t="s">
        <v>1133</v>
      </c>
      <c r="C422" s="47" t="s">
        <v>1134</v>
      </c>
      <c r="D422" s="13">
        <v>40326</v>
      </c>
      <c r="E422" s="12"/>
      <c r="F422" s="9" t="s">
        <v>1135</v>
      </c>
      <c r="G422" s="7">
        <v>9.6</v>
      </c>
      <c r="H422" s="6"/>
    </row>
    <row r="423" spans="1:8" ht="15.75" customHeight="1" outlineLevel="1" thickBot="1" x14ac:dyDescent="0.25">
      <c r="A423" s="5"/>
      <c r="B423" s="47" t="s">
        <v>1136</v>
      </c>
      <c r="C423" s="47" t="s">
        <v>1137</v>
      </c>
      <c r="D423" s="13">
        <v>39552</v>
      </c>
      <c r="E423" s="12"/>
      <c r="F423" s="9" t="s">
        <v>1138</v>
      </c>
      <c r="G423" s="7">
        <v>7.87</v>
      </c>
      <c r="H423" s="6"/>
    </row>
    <row r="424" spans="1:8" ht="15.75" customHeight="1" outlineLevel="1" thickBot="1" x14ac:dyDescent="0.25">
      <c r="A424" s="5"/>
      <c r="B424" s="47" t="s">
        <v>1139</v>
      </c>
      <c r="C424" s="47" t="s">
        <v>1140</v>
      </c>
      <c r="D424" s="13">
        <v>42968</v>
      </c>
      <c r="E424" s="12"/>
      <c r="F424" s="9" t="s">
        <v>1141</v>
      </c>
      <c r="G424" s="63">
        <v>0.20661070000000001</v>
      </c>
      <c r="H424" s="6"/>
    </row>
    <row r="425" spans="1:8" ht="30.95" customHeight="1" outlineLevel="1" thickBot="1" x14ac:dyDescent="0.25">
      <c r="A425" s="5"/>
      <c r="B425" s="47" t="s">
        <v>1142</v>
      </c>
      <c r="C425" s="47" t="s">
        <v>1143</v>
      </c>
      <c r="D425" s="12"/>
      <c r="E425" s="13">
        <v>41920</v>
      </c>
      <c r="F425" s="9" t="s">
        <v>1144</v>
      </c>
      <c r="G425" s="7">
        <v>2.2999999999999998</v>
      </c>
      <c r="H425" s="6"/>
    </row>
    <row r="426" spans="1:8" ht="30.95" customHeight="1" outlineLevel="1" thickBot="1" x14ac:dyDescent="0.25">
      <c r="A426" s="5"/>
      <c r="B426" s="47" t="s">
        <v>1145</v>
      </c>
      <c r="C426" s="47" t="s">
        <v>1146</v>
      </c>
      <c r="D426" s="13">
        <v>35698</v>
      </c>
      <c r="E426" s="12"/>
      <c r="F426" s="9" t="s">
        <v>1147</v>
      </c>
      <c r="G426" s="7">
        <v>20</v>
      </c>
      <c r="H426" s="6"/>
    </row>
    <row r="427" spans="1:8" ht="15.75" customHeight="1" outlineLevel="1" thickBot="1" x14ac:dyDescent="0.25">
      <c r="A427" s="5"/>
      <c r="B427" s="47" t="s">
        <v>1148</v>
      </c>
      <c r="C427" s="47" t="s">
        <v>1149</v>
      </c>
      <c r="D427" s="13">
        <v>38163</v>
      </c>
      <c r="E427" s="12"/>
      <c r="F427" s="9" t="s">
        <v>1150</v>
      </c>
      <c r="G427" s="7">
        <v>0.23899999999999999</v>
      </c>
      <c r="H427" s="6"/>
    </row>
    <row r="428" spans="1:8" ht="30.95" customHeight="1" thickBot="1" x14ac:dyDescent="0.25">
      <c r="A428" s="5"/>
      <c r="B428" s="47" t="s">
        <v>1151</v>
      </c>
      <c r="C428" s="47" t="s">
        <v>1152</v>
      </c>
      <c r="D428" s="13">
        <v>40473</v>
      </c>
      <c r="E428" s="13">
        <v>38769</v>
      </c>
      <c r="F428" s="9" t="s">
        <v>1153</v>
      </c>
      <c r="G428" s="7">
        <v>0.86199999999999999</v>
      </c>
      <c r="H428" s="6"/>
    </row>
    <row r="429" spans="1:8" ht="30.95" customHeight="1" thickBot="1" x14ac:dyDescent="0.25">
      <c r="A429" s="5"/>
      <c r="B429" s="47" t="s">
        <v>1154</v>
      </c>
      <c r="C429" s="47" t="s">
        <v>1155</v>
      </c>
      <c r="D429" s="13">
        <v>38041</v>
      </c>
      <c r="E429" s="12"/>
      <c r="F429" s="9" t="s">
        <v>1156</v>
      </c>
      <c r="G429" s="7">
        <v>0.50900000000000001</v>
      </c>
      <c r="H429" s="6"/>
    </row>
    <row r="430" spans="1:8" ht="30.95" customHeight="1" outlineLevel="1" thickBot="1" x14ac:dyDescent="0.25">
      <c r="A430" s="5"/>
      <c r="B430" s="47" t="s">
        <v>1157</v>
      </c>
      <c r="C430" s="47" t="s">
        <v>1158</v>
      </c>
      <c r="D430" s="13">
        <v>38338</v>
      </c>
      <c r="E430" s="12"/>
      <c r="F430" s="9" t="s">
        <v>1159</v>
      </c>
      <c r="G430" s="7">
        <v>0.85</v>
      </c>
      <c r="H430" s="6"/>
    </row>
    <row r="431" spans="1:8" ht="30.95" customHeight="1" outlineLevel="1" thickBot="1" x14ac:dyDescent="0.25">
      <c r="A431" s="16" t="s">
        <v>1012</v>
      </c>
      <c r="B431" s="47" t="s">
        <v>1160</v>
      </c>
      <c r="C431" s="47" t="s">
        <v>1161</v>
      </c>
      <c r="D431" s="13">
        <v>40367</v>
      </c>
      <c r="E431" s="12"/>
      <c r="F431" s="9" t="s">
        <v>1162</v>
      </c>
      <c r="G431" s="7">
        <v>2.97</v>
      </c>
      <c r="H431" s="6"/>
    </row>
    <row r="432" spans="1:8" ht="30.95" customHeight="1" outlineLevel="1" thickBot="1" x14ac:dyDescent="0.25">
      <c r="A432" s="5"/>
      <c r="B432" s="47" t="s">
        <v>1163</v>
      </c>
      <c r="C432" s="47" t="s">
        <v>1164</v>
      </c>
      <c r="D432" s="13">
        <v>41603</v>
      </c>
      <c r="E432" s="12"/>
      <c r="F432" s="9" t="s">
        <v>1165</v>
      </c>
      <c r="G432" s="7">
        <v>5.65</v>
      </c>
      <c r="H432" s="6"/>
    </row>
    <row r="433" spans="1:8" ht="30.95" customHeight="1" outlineLevel="1" thickBot="1" x14ac:dyDescent="0.25">
      <c r="A433" s="5"/>
      <c r="B433" s="47" t="s">
        <v>1166</v>
      </c>
      <c r="C433" s="47" t="s">
        <v>1167</v>
      </c>
      <c r="D433" s="13">
        <v>42325</v>
      </c>
      <c r="E433" s="12"/>
      <c r="F433" s="9" t="s">
        <v>1168</v>
      </c>
      <c r="G433" s="7">
        <v>2</v>
      </c>
      <c r="H433" s="6"/>
    </row>
    <row r="434" spans="1:8" ht="30.95" customHeight="1" outlineLevel="1" thickBot="1" x14ac:dyDescent="0.25">
      <c r="A434" s="5"/>
      <c r="B434" s="47" t="s">
        <v>1169</v>
      </c>
      <c r="C434" s="47" t="s">
        <v>1170</v>
      </c>
      <c r="D434" s="12"/>
      <c r="E434" s="13">
        <v>39407</v>
      </c>
      <c r="F434" s="9" t="s">
        <v>1171</v>
      </c>
      <c r="G434" s="7">
        <v>1.58</v>
      </c>
      <c r="H434" s="6"/>
    </row>
    <row r="435" spans="1:8" ht="30.95" customHeight="1" outlineLevel="1" thickBot="1" x14ac:dyDescent="0.25">
      <c r="A435" s="5"/>
      <c r="B435" s="47" t="s">
        <v>1172</v>
      </c>
      <c r="C435" s="47" t="s">
        <v>1173</v>
      </c>
      <c r="D435" s="13">
        <v>40057</v>
      </c>
      <c r="E435" s="12"/>
      <c r="F435" s="9" t="s">
        <v>1174</v>
      </c>
      <c r="G435" s="7">
        <v>3.03</v>
      </c>
      <c r="H435" s="6"/>
    </row>
    <row r="436" spans="1:8" ht="30.95" customHeight="1" outlineLevel="1" thickBot="1" x14ac:dyDescent="0.25">
      <c r="A436" s="5"/>
      <c r="B436" s="47" t="s">
        <v>1175</v>
      </c>
      <c r="C436" s="47" t="s">
        <v>1176</v>
      </c>
      <c r="D436" s="13">
        <v>43511</v>
      </c>
      <c r="E436" s="12"/>
      <c r="F436" s="9" t="s">
        <v>1177</v>
      </c>
      <c r="G436" s="7">
        <v>5</v>
      </c>
      <c r="H436" s="6"/>
    </row>
    <row r="437" spans="1:8" ht="32.25" customHeight="1" outlineLevel="1" thickBot="1" x14ac:dyDescent="0.25">
      <c r="A437" s="5"/>
      <c r="B437" s="47" t="s">
        <v>1178</v>
      </c>
      <c r="C437" s="47" t="s">
        <v>1179</v>
      </c>
      <c r="D437" s="13">
        <v>42671</v>
      </c>
      <c r="E437" s="12"/>
      <c r="F437" s="9" t="s">
        <v>1180</v>
      </c>
      <c r="G437" s="7">
        <v>1.6</v>
      </c>
      <c r="H437" s="6"/>
    </row>
    <row r="438" spans="1:8" ht="15.75" customHeight="1" outlineLevel="1" thickBot="1" x14ac:dyDescent="0.25">
      <c r="A438" s="5"/>
      <c r="B438" s="47" t="s">
        <v>1181</v>
      </c>
      <c r="C438" s="47" t="s">
        <v>1182</v>
      </c>
      <c r="D438" s="13">
        <v>42671</v>
      </c>
      <c r="E438" s="12"/>
      <c r="F438" s="9" t="s">
        <v>1183</v>
      </c>
      <c r="G438" s="7">
        <v>1.06</v>
      </c>
      <c r="H438" s="6"/>
    </row>
    <row r="439" spans="1:8" ht="30.95" customHeight="1" outlineLevel="1" thickBot="1" x14ac:dyDescent="0.25">
      <c r="A439" s="5"/>
      <c r="B439" s="47" t="s">
        <v>1184</v>
      </c>
      <c r="C439" s="47" t="s">
        <v>1185</v>
      </c>
      <c r="D439" s="13">
        <v>38288</v>
      </c>
      <c r="E439" s="12"/>
      <c r="F439" s="9" t="s">
        <v>1186</v>
      </c>
      <c r="G439" s="7">
        <v>1.115</v>
      </c>
      <c r="H439" s="6"/>
    </row>
    <row r="440" spans="1:8" ht="30.95" customHeight="1" outlineLevel="1" thickBot="1" x14ac:dyDescent="0.25">
      <c r="A440" s="5"/>
      <c r="B440" s="47" t="s">
        <v>1187</v>
      </c>
      <c r="C440" s="47" t="s">
        <v>1188</v>
      </c>
      <c r="D440" s="13">
        <v>39086</v>
      </c>
      <c r="E440" s="12"/>
      <c r="F440" s="9" t="s">
        <v>1189</v>
      </c>
      <c r="G440" s="7">
        <v>3.4660000000000002</v>
      </c>
      <c r="H440" s="6"/>
    </row>
    <row r="441" spans="1:8" ht="30.95" customHeight="1" outlineLevel="1" thickBot="1" x14ac:dyDescent="0.25">
      <c r="A441" s="5"/>
      <c r="B441" s="47" t="s">
        <v>1190</v>
      </c>
      <c r="C441" s="47" t="s">
        <v>1191</v>
      </c>
      <c r="D441" s="13">
        <v>38362</v>
      </c>
      <c r="E441" s="12"/>
      <c r="F441" s="9" t="s">
        <v>1192</v>
      </c>
      <c r="G441" s="7">
        <v>1.31</v>
      </c>
      <c r="H441" s="6"/>
    </row>
    <row r="442" spans="1:8" ht="30.95" customHeight="1" outlineLevel="1" thickBot="1" x14ac:dyDescent="0.25">
      <c r="A442" s="5"/>
      <c r="B442" s="47" t="s">
        <v>1193</v>
      </c>
      <c r="C442" s="47" t="s">
        <v>1194</v>
      </c>
      <c r="D442" s="13">
        <v>39100</v>
      </c>
      <c r="E442" s="12"/>
      <c r="F442" s="9" t="s">
        <v>1195</v>
      </c>
      <c r="G442" s="7">
        <v>3.512</v>
      </c>
      <c r="H442" s="6"/>
    </row>
    <row r="443" spans="1:8" ht="30.95" customHeight="1" thickBot="1" x14ac:dyDescent="0.25">
      <c r="A443" s="5"/>
      <c r="B443" s="47" t="s">
        <v>1196</v>
      </c>
      <c r="C443" s="47" t="s">
        <v>1197</v>
      </c>
      <c r="D443" s="12"/>
      <c r="E443" s="13">
        <v>38602</v>
      </c>
      <c r="F443" s="9" t="s">
        <v>1198</v>
      </c>
      <c r="G443" s="7">
        <v>0.57999999999999996</v>
      </c>
      <c r="H443" s="6"/>
    </row>
    <row r="444" spans="1:8" ht="30.95" customHeight="1" thickBot="1" x14ac:dyDescent="0.25">
      <c r="A444" s="5"/>
      <c r="B444" s="47" t="s">
        <v>1199</v>
      </c>
      <c r="C444" s="47" t="s">
        <v>1200</v>
      </c>
      <c r="D444" s="13">
        <v>40407</v>
      </c>
      <c r="E444" s="12"/>
      <c r="F444" s="9" t="s">
        <v>1201</v>
      </c>
      <c r="G444" s="7">
        <v>0.5</v>
      </c>
      <c r="H444" s="6"/>
    </row>
    <row r="445" spans="1:8" ht="30.95" customHeight="1" outlineLevel="1" thickBot="1" x14ac:dyDescent="0.25">
      <c r="A445" s="5"/>
      <c r="B445" s="47" t="s">
        <v>1202</v>
      </c>
      <c r="C445" s="47" t="s">
        <v>1203</v>
      </c>
      <c r="D445" s="13">
        <v>36496</v>
      </c>
      <c r="E445" s="12"/>
      <c r="F445" s="9" t="s">
        <v>1204</v>
      </c>
      <c r="G445" s="7">
        <v>9.5</v>
      </c>
      <c r="H445" s="6"/>
    </row>
    <row r="446" spans="1:8" ht="15.75" customHeight="1" thickBot="1" x14ac:dyDescent="0.25">
      <c r="A446" s="5"/>
      <c r="B446" s="47" t="s">
        <v>1205</v>
      </c>
      <c r="C446" s="47" t="s">
        <v>1206</v>
      </c>
      <c r="D446" s="13">
        <v>43033</v>
      </c>
      <c r="E446" s="12"/>
      <c r="F446" s="9" t="s">
        <v>1207</v>
      </c>
      <c r="G446" s="7">
        <v>1.26</v>
      </c>
      <c r="H446" s="6"/>
    </row>
    <row r="447" spans="1:8" ht="30.95" customHeight="1" thickBot="1" x14ac:dyDescent="0.25">
      <c r="A447" s="5"/>
      <c r="B447" s="47" t="s">
        <v>1208</v>
      </c>
      <c r="C447" s="47" t="s">
        <v>1209</v>
      </c>
      <c r="D447" s="12"/>
      <c r="E447" s="13">
        <v>36759</v>
      </c>
      <c r="F447" s="9" t="s">
        <v>1210</v>
      </c>
      <c r="G447" s="7">
        <v>0.5</v>
      </c>
      <c r="H447" s="6"/>
    </row>
    <row r="448" spans="1:8" ht="30.95" customHeight="1" outlineLevel="1" thickBot="1" x14ac:dyDescent="0.25">
      <c r="A448" s="16" t="s">
        <v>1012</v>
      </c>
      <c r="B448" s="47" t="s">
        <v>1211</v>
      </c>
      <c r="C448" s="47" t="s">
        <v>1212</v>
      </c>
      <c r="D448" s="13">
        <v>40690</v>
      </c>
      <c r="E448" s="12"/>
      <c r="F448" s="9" t="s">
        <v>1213</v>
      </c>
      <c r="G448" s="7">
        <v>1.03</v>
      </c>
      <c r="H448" s="6"/>
    </row>
    <row r="449" spans="1:8" ht="35.25" customHeight="1" outlineLevel="1" thickBot="1" x14ac:dyDescent="0.25">
      <c r="A449" s="5"/>
      <c r="B449" s="47" t="s">
        <v>1214</v>
      </c>
      <c r="C449" s="47" t="s">
        <v>1215</v>
      </c>
      <c r="D449" s="13">
        <v>42837</v>
      </c>
      <c r="E449" s="12"/>
      <c r="F449" s="9" t="s">
        <v>1216</v>
      </c>
      <c r="G449" s="7">
        <v>0.18</v>
      </c>
      <c r="H449" s="6"/>
    </row>
    <row r="450" spans="1:8" ht="27" customHeight="1" outlineLevel="1" thickBot="1" x14ac:dyDescent="0.25">
      <c r="A450" s="5"/>
      <c r="B450" s="47" t="s">
        <v>1217</v>
      </c>
      <c r="C450" s="47" t="s">
        <v>1218</v>
      </c>
      <c r="D450" s="13">
        <v>42837</v>
      </c>
      <c r="E450" s="12"/>
      <c r="F450" s="9" t="s">
        <v>1219</v>
      </c>
      <c r="G450" s="7">
        <v>0.06</v>
      </c>
      <c r="H450" s="6"/>
    </row>
    <row r="451" spans="1:8" ht="30.95" customHeight="1" outlineLevel="1" thickBot="1" x14ac:dyDescent="0.25">
      <c r="A451" s="5"/>
      <c r="B451" s="47" t="s">
        <v>1220</v>
      </c>
      <c r="C451" s="47" t="s">
        <v>1221</v>
      </c>
      <c r="D451" s="13">
        <v>41089</v>
      </c>
      <c r="E451" s="12"/>
      <c r="F451" s="9" t="s">
        <v>1222</v>
      </c>
      <c r="G451" s="7">
        <v>1.19</v>
      </c>
      <c r="H451" s="6"/>
    </row>
    <row r="452" spans="1:8" ht="15.75" customHeight="1" outlineLevel="1" thickBot="1" x14ac:dyDescent="0.25">
      <c r="A452" s="21"/>
      <c r="B452" s="69"/>
      <c r="C452" s="69"/>
      <c r="D452" s="22"/>
      <c r="E452" s="22"/>
      <c r="F452" s="23"/>
      <c r="G452" s="51" t="s">
        <v>21</v>
      </c>
      <c r="H452" s="25">
        <f>SUM(G382:G451)</f>
        <v>204.46071070000002</v>
      </c>
    </row>
    <row r="453" spans="1:8" ht="30.95" customHeight="1" outlineLevel="1" thickTop="1" thickBot="1" x14ac:dyDescent="0.25">
      <c r="A453" s="2"/>
      <c r="B453" s="73"/>
      <c r="C453" s="73"/>
      <c r="D453" s="14"/>
      <c r="E453" s="14"/>
      <c r="F453" s="10"/>
      <c r="G453" s="2"/>
      <c r="H453" s="3"/>
    </row>
    <row r="454" spans="1:8" ht="30.95" customHeight="1" outlineLevel="1" thickTop="1" thickBot="1" x14ac:dyDescent="0.25">
      <c r="A454" s="45" t="s">
        <v>1223</v>
      </c>
      <c r="B454" s="75" t="s">
        <v>1224</v>
      </c>
      <c r="C454" s="75" t="s">
        <v>1225</v>
      </c>
      <c r="D454" s="65">
        <v>39436</v>
      </c>
      <c r="E454" s="32"/>
      <c r="F454" s="66" t="s">
        <v>1226</v>
      </c>
      <c r="G454" s="67">
        <v>3.86</v>
      </c>
      <c r="H454" s="34"/>
    </row>
    <row r="455" spans="1:8" ht="30.95" customHeight="1" outlineLevel="1" thickBot="1" x14ac:dyDescent="0.25">
      <c r="A455" s="41"/>
      <c r="B455" s="49" t="s">
        <v>1227</v>
      </c>
      <c r="C455" s="49" t="s">
        <v>1228</v>
      </c>
      <c r="D455" s="37">
        <v>37874</v>
      </c>
      <c r="E455" s="36"/>
      <c r="F455" s="38" t="s">
        <v>1229</v>
      </c>
      <c r="G455" s="39">
        <v>6.5</v>
      </c>
      <c r="H455" s="40"/>
    </row>
    <row r="456" spans="1:8" ht="30.95" customHeight="1" outlineLevel="1" thickTop="1" thickBot="1" x14ac:dyDescent="0.25">
      <c r="A456" s="35"/>
      <c r="B456" s="49" t="s">
        <v>1230</v>
      </c>
      <c r="C456" s="49" t="s">
        <v>1231</v>
      </c>
      <c r="D456" s="37">
        <v>36220</v>
      </c>
      <c r="E456" s="36"/>
      <c r="F456" s="38" t="s">
        <v>1232</v>
      </c>
      <c r="G456" s="39">
        <v>146</v>
      </c>
      <c r="H456" s="40"/>
    </row>
    <row r="457" spans="1:8" ht="30.95" customHeight="1" outlineLevel="1" thickBot="1" x14ac:dyDescent="0.25">
      <c r="A457" s="35"/>
      <c r="B457" s="49" t="s">
        <v>1233</v>
      </c>
      <c r="C457" s="49" t="s">
        <v>1234</v>
      </c>
      <c r="D457" s="37">
        <v>40007</v>
      </c>
      <c r="E457" s="36"/>
      <c r="F457" s="38" t="s">
        <v>1235</v>
      </c>
      <c r="G457" s="39">
        <v>1</v>
      </c>
      <c r="H457" s="40"/>
    </row>
    <row r="458" spans="1:8" ht="30.95" customHeight="1" outlineLevel="1" thickBot="1" x14ac:dyDescent="0.25">
      <c r="A458" s="35"/>
      <c r="B458" s="49" t="s">
        <v>1236</v>
      </c>
      <c r="C458" s="49" t="s">
        <v>1237</v>
      </c>
      <c r="D458" s="37">
        <v>36796</v>
      </c>
      <c r="E458" s="36"/>
      <c r="F458" s="38" t="s">
        <v>1238</v>
      </c>
      <c r="G458" s="39">
        <v>70</v>
      </c>
      <c r="H458" s="40"/>
    </row>
    <row r="459" spans="1:8" ht="30.95" customHeight="1" outlineLevel="1" thickBot="1" x14ac:dyDescent="0.25">
      <c r="A459" s="35"/>
      <c r="B459" s="49" t="s">
        <v>1239</v>
      </c>
      <c r="C459" s="49" t="s">
        <v>1240</v>
      </c>
      <c r="D459" s="37">
        <v>38740</v>
      </c>
      <c r="E459" s="36"/>
      <c r="F459" s="38" t="s">
        <v>1241</v>
      </c>
      <c r="G459" s="39">
        <v>6.4</v>
      </c>
      <c r="H459" s="40"/>
    </row>
    <row r="460" spans="1:8" ht="15.75" customHeight="1" thickBot="1" x14ac:dyDescent="0.25">
      <c r="A460" s="35"/>
      <c r="B460" s="49" t="s">
        <v>1242</v>
      </c>
      <c r="C460" s="49" t="s">
        <v>1243</v>
      </c>
      <c r="D460" s="37">
        <v>43299</v>
      </c>
      <c r="E460" s="36"/>
      <c r="F460" s="38" t="s">
        <v>1244</v>
      </c>
      <c r="G460" s="39">
        <v>0.47</v>
      </c>
      <c r="H460" s="40"/>
    </row>
    <row r="461" spans="1:8" ht="30.75" customHeight="1" thickBot="1" x14ac:dyDescent="0.25">
      <c r="A461" s="35"/>
      <c r="B461" s="49" t="s">
        <v>1245</v>
      </c>
      <c r="C461" s="49" t="s">
        <v>1246</v>
      </c>
      <c r="D461" s="37">
        <v>37856</v>
      </c>
      <c r="E461" s="36"/>
      <c r="F461" s="38" t="s">
        <v>1247</v>
      </c>
      <c r="G461" s="39">
        <v>0.13</v>
      </c>
      <c r="H461" s="40"/>
    </row>
    <row r="462" spans="1:8" ht="30.95" customHeight="1" outlineLevel="1" thickBot="1" x14ac:dyDescent="0.25">
      <c r="A462" s="35"/>
      <c r="B462" s="49" t="s">
        <v>1248</v>
      </c>
      <c r="C462" s="49" t="s">
        <v>1248</v>
      </c>
      <c r="D462" s="36"/>
      <c r="E462" s="37">
        <v>40003</v>
      </c>
      <c r="F462" s="38" t="s">
        <v>1249</v>
      </c>
      <c r="G462" s="39">
        <v>3</v>
      </c>
      <c r="H462" s="40"/>
    </row>
    <row r="463" spans="1:8" ht="33" customHeight="1" outlineLevel="1" thickBot="1" x14ac:dyDescent="0.25">
      <c r="A463" s="35"/>
      <c r="B463" s="49" t="s">
        <v>1250</v>
      </c>
      <c r="C463" s="49" t="s">
        <v>1251</v>
      </c>
      <c r="D463" s="36"/>
      <c r="E463" s="37">
        <v>38926</v>
      </c>
      <c r="F463" s="38" t="s">
        <v>1252</v>
      </c>
      <c r="G463" s="39">
        <v>1.8</v>
      </c>
      <c r="H463" s="50"/>
    </row>
    <row r="464" spans="1:8" ht="30.95" customHeight="1" outlineLevel="1" thickBot="1" x14ac:dyDescent="0.25">
      <c r="A464" s="35"/>
      <c r="B464" s="49" t="s">
        <v>1253</v>
      </c>
      <c r="C464" s="49" t="s">
        <v>1254</v>
      </c>
      <c r="D464" s="37">
        <v>39820</v>
      </c>
      <c r="E464" s="36"/>
      <c r="F464" s="38" t="s">
        <v>1255</v>
      </c>
      <c r="G464" s="39">
        <v>0.9</v>
      </c>
      <c r="H464" s="40"/>
    </row>
    <row r="465" spans="1:8" ht="30.95" customHeight="1" outlineLevel="1" thickTop="1" thickBot="1" x14ac:dyDescent="0.25">
      <c r="A465" s="45" t="s">
        <v>1223</v>
      </c>
      <c r="B465" s="49" t="s">
        <v>1256</v>
      </c>
      <c r="C465" s="49" t="s">
        <v>1257</v>
      </c>
      <c r="D465" s="36"/>
      <c r="E465" s="37">
        <v>38904</v>
      </c>
      <c r="F465" s="38" t="s">
        <v>1258</v>
      </c>
      <c r="G465" s="39">
        <v>9</v>
      </c>
      <c r="H465" s="40"/>
    </row>
    <row r="466" spans="1:8" ht="30.95" customHeight="1" outlineLevel="1" thickBot="1" x14ac:dyDescent="0.25">
      <c r="A466" s="35"/>
      <c r="B466" s="49" t="s">
        <v>1259</v>
      </c>
      <c r="C466" s="49" t="s">
        <v>1260</v>
      </c>
      <c r="D466" s="37">
        <v>40948</v>
      </c>
      <c r="E466" s="36"/>
      <c r="F466" s="38" t="s">
        <v>1261</v>
      </c>
      <c r="G466" s="39">
        <v>110</v>
      </c>
      <c r="H466" s="40"/>
    </row>
    <row r="467" spans="1:8" ht="30.95" customHeight="1" outlineLevel="1" thickBot="1" x14ac:dyDescent="0.25">
      <c r="A467" s="35"/>
      <c r="B467" s="49" t="s">
        <v>1262</v>
      </c>
      <c r="C467" s="49" t="s">
        <v>1263</v>
      </c>
      <c r="D467" s="37">
        <v>36738</v>
      </c>
      <c r="E467" s="36"/>
      <c r="F467" s="38" t="s">
        <v>1264</v>
      </c>
      <c r="G467" s="39">
        <v>65</v>
      </c>
      <c r="H467" s="40"/>
    </row>
    <row r="468" spans="1:8" ht="30.95" customHeight="1" outlineLevel="1" thickBot="1" x14ac:dyDescent="0.25">
      <c r="A468" s="35"/>
      <c r="B468" s="49" t="s">
        <v>1265</v>
      </c>
      <c r="C468" s="49" t="s">
        <v>1266</v>
      </c>
      <c r="D468" s="37">
        <v>36451</v>
      </c>
      <c r="E468" s="36"/>
      <c r="F468" s="38" t="s">
        <v>1267</v>
      </c>
      <c r="G468" s="39">
        <v>0.01</v>
      </c>
      <c r="H468" s="40"/>
    </row>
    <row r="469" spans="1:8" ht="29.25" customHeight="1" outlineLevel="1" thickBot="1" x14ac:dyDescent="0.25">
      <c r="A469" s="35"/>
      <c r="B469" s="49" t="s">
        <v>1268</v>
      </c>
      <c r="C469" s="49" t="s">
        <v>1269</v>
      </c>
      <c r="D469" s="37">
        <v>39896</v>
      </c>
      <c r="E469" s="36"/>
      <c r="F469" s="38" t="s">
        <v>1270</v>
      </c>
      <c r="G469" s="39">
        <v>2.19</v>
      </c>
      <c r="H469" s="40"/>
    </row>
    <row r="470" spans="1:8" ht="30.95" customHeight="1" outlineLevel="1" thickBot="1" x14ac:dyDescent="0.25">
      <c r="A470" s="41"/>
      <c r="B470" s="71"/>
      <c r="C470" s="71"/>
      <c r="D470" s="42"/>
      <c r="E470" s="42"/>
      <c r="F470" s="43"/>
      <c r="G470" s="52" t="s">
        <v>21</v>
      </c>
      <c r="H470" s="44">
        <f>SUM(G454:G469)</f>
        <v>426.26000000000005</v>
      </c>
    </row>
    <row r="471" spans="1:8" ht="30.95" customHeight="1" outlineLevel="1" thickTop="1" thickBot="1" x14ac:dyDescent="0.25">
      <c r="A471" s="46" t="s">
        <v>1271</v>
      </c>
      <c r="B471" s="72"/>
      <c r="C471" s="72"/>
      <c r="D471" s="27"/>
      <c r="E471" s="27"/>
      <c r="F471" s="28"/>
      <c r="G471" s="26"/>
      <c r="H471" s="29"/>
    </row>
    <row r="472" spans="1:8" ht="29.25" customHeight="1" outlineLevel="1" thickBot="1" x14ac:dyDescent="0.25">
      <c r="A472" s="5"/>
      <c r="B472" s="47" t="s">
        <v>1272</v>
      </c>
      <c r="C472" s="47" t="s">
        <v>1273</v>
      </c>
      <c r="D472" s="13">
        <v>40133</v>
      </c>
      <c r="E472" s="12"/>
      <c r="F472" s="9" t="s">
        <v>1274</v>
      </c>
      <c r="G472" s="7">
        <v>1.22</v>
      </c>
      <c r="H472" s="6"/>
    </row>
    <row r="473" spans="1:8" ht="30.95" customHeight="1" outlineLevel="1" thickBot="1" x14ac:dyDescent="0.25">
      <c r="A473" s="76"/>
      <c r="B473" s="47" t="s">
        <v>1275</v>
      </c>
      <c r="C473" s="47" t="s">
        <v>1276</v>
      </c>
      <c r="D473" s="12"/>
      <c r="E473" s="13">
        <v>38446</v>
      </c>
      <c r="F473" s="9" t="s">
        <v>1277</v>
      </c>
      <c r="G473" s="7">
        <v>0.25</v>
      </c>
      <c r="H473" s="6"/>
    </row>
    <row r="474" spans="1:8" ht="30.95" customHeight="1" outlineLevel="1" thickBot="1" x14ac:dyDescent="0.25">
      <c r="A474" s="5"/>
      <c r="B474" s="47" t="s">
        <v>1278</v>
      </c>
      <c r="C474" s="47" t="s">
        <v>1279</v>
      </c>
      <c r="D474" s="12"/>
      <c r="E474" s="13">
        <v>39072</v>
      </c>
      <c r="F474" s="9" t="s">
        <v>1280</v>
      </c>
      <c r="G474" s="7">
        <v>6.17</v>
      </c>
      <c r="H474" s="6"/>
    </row>
    <row r="475" spans="1:8" ht="30.95" customHeight="1" outlineLevel="1" thickBot="1" x14ac:dyDescent="0.25">
      <c r="A475" s="5"/>
      <c r="B475" s="47" t="s">
        <v>1281</v>
      </c>
      <c r="C475" s="47" t="s">
        <v>1282</v>
      </c>
      <c r="D475" s="13">
        <v>39694</v>
      </c>
      <c r="E475" s="12"/>
      <c r="F475" s="9" t="s">
        <v>1283</v>
      </c>
      <c r="G475" s="7">
        <v>3.3</v>
      </c>
      <c r="H475" s="6"/>
    </row>
    <row r="476" spans="1:8" ht="30.95" customHeight="1" outlineLevel="1" thickBot="1" x14ac:dyDescent="0.25">
      <c r="A476" s="5"/>
      <c r="B476" s="47" t="s">
        <v>1284</v>
      </c>
      <c r="C476" s="47" t="s">
        <v>1285</v>
      </c>
      <c r="D476" s="12"/>
      <c r="E476" s="13">
        <v>43326</v>
      </c>
      <c r="F476" s="9" t="s">
        <v>1286</v>
      </c>
      <c r="G476" s="7">
        <v>1</v>
      </c>
      <c r="H476" s="6"/>
    </row>
    <row r="477" spans="1:8" ht="30.95" customHeight="1" outlineLevel="1" thickBot="1" x14ac:dyDescent="0.25">
      <c r="A477" s="5"/>
      <c r="B477" s="47" t="s">
        <v>1287</v>
      </c>
      <c r="C477" s="47" t="s">
        <v>1288</v>
      </c>
      <c r="D477" s="13">
        <v>41851</v>
      </c>
      <c r="E477" s="12"/>
      <c r="F477" s="9" t="s">
        <v>1289</v>
      </c>
      <c r="G477" s="7">
        <v>17</v>
      </c>
      <c r="H477" s="6"/>
    </row>
    <row r="478" spans="1:8" ht="30.95" customHeight="1" outlineLevel="1" thickBot="1" x14ac:dyDescent="0.25">
      <c r="A478" s="5"/>
      <c r="B478" s="47" t="s">
        <v>1290</v>
      </c>
      <c r="C478" s="47" t="s">
        <v>1291</v>
      </c>
      <c r="D478" s="12"/>
      <c r="E478" s="13">
        <v>43229</v>
      </c>
      <c r="F478" s="9" t="s">
        <v>1292</v>
      </c>
      <c r="G478" s="7">
        <v>2.93</v>
      </c>
      <c r="H478" s="6"/>
    </row>
    <row r="479" spans="1:8" ht="30.95" customHeight="1" outlineLevel="1" thickBot="1" x14ac:dyDescent="0.25">
      <c r="A479" s="5"/>
      <c r="B479" s="47" t="s">
        <v>1293</v>
      </c>
      <c r="C479" s="47" t="s">
        <v>1294</v>
      </c>
      <c r="D479" s="13">
        <v>43196</v>
      </c>
      <c r="E479" s="12"/>
      <c r="F479" s="9" t="s">
        <v>1295</v>
      </c>
      <c r="G479" s="7">
        <v>1</v>
      </c>
      <c r="H479" s="6"/>
    </row>
    <row r="480" spans="1:8" ht="30.95" customHeight="1" outlineLevel="1" thickBot="1" x14ac:dyDescent="0.25">
      <c r="A480" s="5"/>
      <c r="B480" s="47" t="s">
        <v>1296</v>
      </c>
      <c r="C480" s="47" t="s">
        <v>1297</v>
      </c>
      <c r="D480" s="12"/>
      <c r="E480" s="13">
        <v>43048</v>
      </c>
      <c r="F480" s="9" t="s">
        <v>1298</v>
      </c>
      <c r="G480" s="7">
        <v>0.23</v>
      </c>
      <c r="H480" s="48"/>
    </row>
    <row r="481" spans="1:8" ht="30.95" customHeight="1" outlineLevel="1" thickTop="1" thickBot="1" x14ac:dyDescent="0.25">
      <c r="A481" s="46" t="s">
        <v>1271</v>
      </c>
      <c r="B481" s="47" t="s">
        <v>1299</v>
      </c>
      <c r="C481" s="47" t="s">
        <v>1300</v>
      </c>
      <c r="D481" s="12"/>
      <c r="E481" s="13">
        <v>43048</v>
      </c>
      <c r="F481" s="9" t="s">
        <v>1301</v>
      </c>
      <c r="G481" s="7">
        <v>0.56000000000000005</v>
      </c>
      <c r="H481" s="6"/>
    </row>
    <row r="482" spans="1:8" ht="30.95" customHeight="1" outlineLevel="1" thickBot="1" x14ac:dyDescent="0.25">
      <c r="A482" s="5"/>
      <c r="B482" s="47" t="s">
        <v>1302</v>
      </c>
      <c r="C482" s="47" t="s">
        <v>1303</v>
      </c>
      <c r="D482" s="13">
        <v>35781</v>
      </c>
      <c r="E482" s="12"/>
      <c r="F482" s="9" t="s">
        <v>1304</v>
      </c>
      <c r="G482" s="7">
        <v>2</v>
      </c>
      <c r="H482" s="6"/>
    </row>
    <row r="483" spans="1:8" ht="30" customHeight="1" outlineLevel="1" thickBot="1" x14ac:dyDescent="0.25">
      <c r="A483" s="5"/>
      <c r="B483" s="47" t="s">
        <v>1305</v>
      </c>
      <c r="C483" s="47" t="s">
        <v>1306</v>
      </c>
      <c r="D483" s="13">
        <v>37701</v>
      </c>
      <c r="E483" s="12"/>
      <c r="F483" s="9" t="s">
        <v>1307</v>
      </c>
      <c r="G483" s="7">
        <v>5.3</v>
      </c>
      <c r="H483" s="6"/>
    </row>
    <row r="484" spans="1:8" ht="30.95" customHeight="1" outlineLevel="1" thickBot="1" x14ac:dyDescent="0.25">
      <c r="A484" s="5"/>
      <c r="B484" s="47" t="s">
        <v>1308</v>
      </c>
      <c r="C484" s="47" t="s">
        <v>1309</v>
      </c>
      <c r="D484" s="13">
        <v>36386</v>
      </c>
      <c r="E484" s="12"/>
      <c r="F484" s="9" t="s">
        <v>1310</v>
      </c>
      <c r="G484" s="7">
        <v>2</v>
      </c>
      <c r="H484" s="6"/>
    </row>
    <row r="485" spans="1:8" ht="30.95" customHeight="1" outlineLevel="1" thickBot="1" x14ac:dyDescent="0.25">
      <c r="A485" s="5"/>
      <c r="B485" s="47" t="s">
        <v>1311</v>
      </c>
      <c r="C485" s="47" t="s">
        <v>1312</v>
      </c>
      <c r="D485" s="12"/>
      <c r="E485" s="13">
        <v>42348</v>
      </c>
      <c r="F485" s="9" t="s">
        <v>1313</v>
      </c>
      <c r="G485" s="7">
        <v>0.25</v>
      </c>
      <c r="H485" s="6"/>
    </row>
    <row r="486" spans="1:8" ht="30.95" customHeight="1" outlineLevel="1" thickBot="1" x14ac:dyDescent="0.25">
      <c r="A486" s="5"/>
      <c r="B486" s="47" t="s">
        <v>1314</v>
      </c>
      <c r="C486" s="47" t="s">
        <v>1315</v>
      </c>
      <c r="D486" s="13">
        <v>43447</v>
      </c>
      <c r="E486" s="12"/>
      <c r="F486" s="9" t="s">
        <v>1316</v>
      </c>
      <c r="G486" s="7">
        <v>0.88</v>
      </c>
      <c r="H486" s="6"/>
    </row>
    <row r="487" spans="1:8" ht="30.95" customHeight="1" outlineLevel="1" thickBot="1" x14ac:dyDescent="0.25">
      <c r="A487" s="5"/>
      <c r="B487" s="47" t="s">
        <v>1317</v>
      </c>
      <c r="C487" s="47" t="s">
        <v>1318</v>
      </c>
      <c r="D487" s="13">
        <v>41981</v>
      </c>
      <c r="E487" s="12"/>
      <c r="F487" s="9" t="s">
        <v>1319</v>
      </c>
      <c r="G487" s="7">
        <v>2</v>
      </c>
      <c r="H487" s="6"/>
    </row>
    <row r="488" spans="1:8" ht="30" customHeight="1" outlineLevel="1" thickBot="1" x14ac:dyDescent="0.25">
      <c r="A488" s="5"/>
      <c r="B488" s="47" t="s">
        <v>1320</v>
      </c>
      <c r="C488" s="47" t="s">
        <v>1321</v>
      </c>
      <c r="D488" s="12"/>
      <c r="E488" s="13">
        <v>39820</v>
      </c>
      <c r="F488" s="9" t="s">
        <v>1322</v>
      </c>
      <c r="G488" s="7">
        <v>0.25</v>
      </c>
      <c r="H488" s="6"/>
    </row>
    <row r="489" spans="1:8" ht="28.5" customHeight="1" outlineLevel="1" thickBot="1" x14ac:dyDescent="0.25">
      <c r="A489" s="5"/>
      <c r="B489" s="47" t="s">
        <v>1323</v>
      </c>
      <c r="C489" s="47" t="s">
        <v>1324</v>
      </c>
      <c r="D489" s="13">
        <v>42615</v>
      </c>
      <c r="E489" s="12"/>
      <c r="F489" s="9" t="s">
        <v>1325</v>
      </c>
      <c r="G489" s="7">
        <v>2.19</v>
      </c>
      <c r="H489" s="6"/>
    </row>
    <row r="490" spans="1:8" ht="30.95" customHeight="1" outlineLevel="1" thickBot="1" x14ac:dyDescent="0.25">
      <c r="A490" s="5"/>
      <c r="B490" s="47" t="s">
        <v>1326</v>
      </c>
      <c r="C490" s="47" t="s">
        <v>1327</v>
      </c>
      <c r="D490" s="13">
        <v>40591</v>
      </c>
      <c r="E490" s="12"/>
      <c r="F490" s="9" t="s">
        <v>1328</v>
      </c>
      <c r="G490" s="7">
        <v>0.25</v>
      </c>
      <c r="H490" s="6"/>
    </row>
    <row r="491" spans="1:8" ht="30.95" customHeight="1" outlineLevel="1" thickBot="1" x14ac:dyDescent="0.25">
      <c r="A491" s="5"/>
      <c r="B491" s="47" t="s">
        <v>1329</v>
      </c>
      <c r="C491" s="47" t="s">
        <v>1330</v>
      </c>
      <c r="D491" s="13">
        <v>41528</v>
      </c>
      <c r="E491" s="12"/>
      <c r="F491" s="9" t="s">
        <v>1331</v>
      </c>
      <c r="G491" s="7">
        <v>0.4</v>
      </c>
      <c r="H491" s="6"/>
    </row>
    <row r="492" spans="1:8" ht="30.95" customHeight="1" outlineLevel="1" thickBot="1" x14ac:dyDescent="0.25">
      <c r="A492" s="5"/>
      <c r="B492" s="47" t="s">
        <v>1332</v>
      </c>
      <c r="C492" s="47" t="s">
        <v>1333</v>
      </c>
      <c r="D492" s="13">
        <v>43704</v>
      </c>
      <c r="E492" s="12"/>
      <c r="F492" s="9" t="s">
        <v>1334</v>
      </c>
      <c r="G492" s="7">
        <v>0.35</v>
      </c>
      <c r="H492" s="6"/>
    </row>
    <row r="493" spans="1:8" ht="30.95" customHeight="1" outlineLevel="1" thickBot="1" x14ac:dyDescent="0.25">
      <c r="A493" s="5"/>
      <c r="B493" s="47" t="s">
        <v>1335</v>
      </c>
      <c r="C493" s="47" t="s">
        <v>1336</v>
      </c>
      <c r="D493" s="13">
        <v>43405</v>
      </c>
      <c r="E493" s="12"/>
      <c r="F493" s="9" t="s">
        <v>1337</v>
      </c>
      <c r="G493" s="7">
        <v>3.13</v>
      </c>
      <c r="H493" s="6"/>
    </row>
    <row r="494" spans="1:8" ht="30.95" customHeight="1" outlineLevel="1" thickBot="1" x14ac:dyDescent="0.25">
      <c r="A494" s="5"/>
      <c r="B494" s="47" t="s">
        <v>1338</v>
      </c>
      <c r="C494" s="47" t="s">
        <v>1339</v>
      </c>
      <c r="D494" s="13">
        <v>43145</v>
      </c>
      <c r="E494" s="12"/>
      <c r="F494" s="9" t="s">
        <v>1340</v>
      </c>
      <c r="G494" s="7">
        <v>25</v>
      </c>
      <c r="H494" s="6"/>
    </row>
    <row r="495" spans="1:8" ht="30.95" customHeight="1" outlineLevel="1" thickBot="1" x14ac:dyDescent="0.25">
      <c r="A495" s="5"/>
      <c r="B495" s="47" t="s">
        <v>1341</v>
      </c>
      <c r="C495" s="47" t="s">
        <v>1342</v>
      </c>
      <c r="D495" s="13">
        <v>40997</v>
      </c>
      <c r="E495" s="12"/>
      <c r="F495" s="9" t="s">
        <v>1343</v>
      </c>
      <c r="G495" s="7">
        <v>1.7</v>
      </c>
      <c r="H495" s="6"/>
    </row>
    <row r="496" spans="1:8" ht="30.95" customHeight="1" outlineLevel="1" thickBot="1" x14ac:dyDescent="0.25">
      <c r="A496" s="5"/>
      <c r="B496" s="47" t="s">
        <v>1344</v>
      </c>
      <c r="C496" s="47" t="s">
        <v>1345</v>
      </c>
      <c r="D496" s="13">
        <v>40598</v>
      </c>
      <c r="E496" s="12"/>
      <c r="F496" s="9" t="s">
        <v>1346</v>
      </c>
      <c r="G496" s="7">
        <v>8.3800000000000008</v>
      </c>
      <c r="H496" s="6"/>
    </row>
    <row r="497" spans="1:8" ht="30.95" customHeight="1" outlineLevel="1" thickTop="1" thickBot="1" x14ac:dyDescent="0.25">
      <c r="A497" s="46" t="s">
        <v>1271</v>
      </c>
      <c r="B497" s="47" t="s">
        <v>1347</v>
      </c>
      <c r="C497" s="47" t="s">
        <v>1348</v>
      </c>
      <c r="D497" s="12"/>
      <c r="E497" s="13">
        <v>40420</v>
      </c>
      <c r="F497" s="9" t="s">
        <v>1349</v>
      </c>
      <c r="G497" s="7">
        <v>2.76</v>
      </c>
      <c r="H497" s="6"/>
    </row>
    <row r="498" spans="1:8" ht="30.95" customHeight="1" outlineLevel="1" thickBot="1" x14ac:dyDescent="0.25">
      <c r="A498" s="5"/>
      <c r="B498" s="47" t="s">
        <v>1350</v>
      </c>
      <c r="C498" s="47" t="s">
        <v>1351</v>
      </c>
      <c r="D498" s="13">
        <v>40228</v>
      </c>
      <c r="E498" s="12"/>
      <c r="F498" s="9" t="s">
        <v>1352</v>
      </c>
      <c r="G498" s="7">
        <v>0.96</v>
      </c>
      <c r="H498" s="6"/>
    </row>
    <row r="499" spans="1:8" ht="30.75" customHeight="1" outlineLevel="1" thickBot="1" x14ac:dyDescent="0.25">
      <c r="A499" s="5"/>
      <c r="B499" s="47" t="s">
        <v>1353</v>
      </c>
      <c r="C499" s="47" t="s">
        <v>1354</v>
      </c>
      <c r="D499" s="13">
        <v>35718</v>
      </c>
      <c r="E499" s="12"/>
      <c r="F499" s="9" t="s">
        <v>1355</v>
      </c>
      <c r="G499" s="7">
        <v>0.23</v>
      </c>
      <c r="H499" s="6"/>
    </row>
    <row r="500" spans="1:8" ht="30.95" customHeight="1" outlineLevel="1" thickBot="1" x14ac:dyDescent="0.25">
      <c r="A500" s="5"/>
      <c r="B500" s="47" t="s">
        <v>1356</v>
      </c>
      <c r="C500" s="47" t="s">
        <v>1357</v>
      </c>
      <c r="D500" s="13">
        <v>37517</v>
      </c>
      <c r="E500" s="12"/>
      <c r="F500" s="9" t="s">
        <v>1358</v>
      </c>
      <c r="G500" s="7">
        <v>2</v>
      </c>
      <c r="H500" s="6"/>
    </row>
    <row r="501" spans="1:8" ht="30.95" customHeight="1" outlineLevel="1" thickBot="1" x14ac:dyDescent="0.25">
      <c r="A501" s="5"/>
      <c r="B501" s="47" t="s">
        <v>1359</v>
      </c>
      <c r="C501" s="47" t="s">
        <v>1360</v>
      </c>
      <c r="D501" s="13">
        <v>43483</v>
      </c>
      <c r="E501" s="12"/>
      <c r="F501" s="9" t="s">
        <v>1361</v>
      </c>
      <c r="G501" s="7">
        <v>0.75</v>
      </c>
      <c r="H501" s="6"/>
    </row>
    <row r="502" spans="1:8" ht="30.95" customHeight="1" outlineLevel="1" thickBot="1" x14ac:dyDescent="0.25">
      <c r="A502" s="5"/>
      <c r="B502" s="47" t="s">
        <v>1362</v>
      </c>
      <c r="C502" s="47" t="s">
        <v>1363</v>
      </c>
      <c r="D502" s="12"/>
      <c r="E502" s="13">
        <v>42943</v>
      </c>
      <c r="F502" s="9" t="s">
        <v>1364</v>
      </c>
      <c r="G502" s="7">
        <v>0.24</v>
      </c>
      <c r="H502" s="6"/>
    </row>
    <row r="503" spans="1:8" ht="30.95" customHeight="1" outlineLevel="1" thickBot="1" x14ac:dyDescent="0.25">
      <c r="A503" s="5"/>
      <c r="B503" s="47" t="s">
        <v>1365</v>
      </c>
      <c r="C503" s="47" t="s">
        <v>1366</v>
      </c>
      <c r="D503" s="12"/>
      <c r="E503" s="13">
        <v>37139</v>
      </c>
      <c r="F503" s="9" t="s">
        <v>1367</v>
      </c>
      <c r="G503" s="7">
        <v>0.96</v>
      </c>
      <c r="H503" s="6"/>
    </row>
    <row r="504" spans="1:8" ht="30.95" customHeight="1" outlineLevel="1" thickBot="1" x14ac:dyDescent="0.25">
      <c r="A504" s="5"/>
      <c r="B504" s="47" t="s">
        <v>1368</v>
      </c>
      <c r="C504" s="47" t="s">
        <v>1369</v>
      </c>
      <c r="D504" s="13">
        <v>41835</v>
      </c>
      <c r="E504" s="12"/>
      <c r="F504" s="9" t="s">
        <v>1370</v>
      </c>
      <c r="G504" s="7">
        <v>7.91</v>
      </c>
      <c r="H504" s="6"/>
    </row>
    <row r="505" spans="1:8" ht="30.95" customHeight="1" outlineLevel="1" thickBot="1" x14ac:dyDescent="0.25">
      <c r="A505" s="5"/>
      <c r="B505" s="47" t="s">
        <v>1371</v>
      </c>
      <c r="C505" s="47" t="s">
        <v>1372</v>
      </c>
      <c r="D505" s="13">
        <v>39582</v>
      </c>
      <c r="E505" s="12"/>
      <c r="F505" s="9" t="s">
        <v>1373</v>
      </c>
      <c r="G505" s="7">
        <v>0.97499999999999998</v>
      </c>
      <c r="H505" s="6"/>
    </row>
    <row r="506" spans="1:8" ht="30.95" customHeight="1" outlineLevel="1" thickBot="1" x14ac:dyDescent="0.25">
      <c r="A506" s="5"/>
      <c r="B506" s="47" t="s">
        <v>1374</v>
      </c>
      <c r="C506" s="47" t="s">
        <v>1375</v>
      </c>
      <c r="D506" s="13">
        <v>39457</v>
      </c>
      <c r="E506" s="12"/>
      <c r="F506" s="9" t="s">
        <v>1376</v>
      </c>
      <c r="G506" s="7">
        <v>0.17499999999999999</v>
      </c>
      <c r="H506" s="6"/>
    </row>
    <row r="507" spans="1:8" ht="28.5" customHeight="1" outlineLevel="1" thickBot="1" x14ac:dyDescent="0.25">
      <c r="A507" s="5"/>
      <c r="B507" s="47" t="s">
        <v>1377</v>
      </c>
      <c r="C507" s="47" t="s">
        <v>1378</v>
      </c>
      <c r="D507" s="13">
        <v>40994</v>
      </c>
      <c r="E507" s="12"/>
      <c r="F507" s="9" t="s">
        <v>1379</v>
      </c>
      <c r="G507" s="7">
        <v>0.2</v>
      </c>
      <c r="H507" s="6"/>
    </row>
    <row r="508" spans="1:8" ht="30.95" customHeight="1" outlineLevel="1" thickBot="1" x14ac:dyDescent="0.25">
      <c r="A508" s="5"/>
      <c r="B508" s="47" t="s">
        <v>1380</v>
      </c>
      <c r="C508" s="47" t="s">
        <v>1381</v>
      </c>
      <c r="D508" s="13">
        <v>41050</v>
      </c>
      <c r="E508" s="12"/>
      <c r="F508" s="9" t="s">
        <v>1382</v>
      </c>
      <c r="G508" s="7">
        <v>0.34</v>
      </c>
      <c r="H508" s="6"/>
    </row>
    <row r="509" spans="1:8" ht="30.95" customHeight="1" outlineLevel="1" thickBot="1" x14ac:dyDescent="0.25">
      <c r="A509" s="5"/>
      <c r="B509" s="47" t="s">
        <v>1383</v>
      </c>
      <c r="C509" s="47" t="s">
        <v>1384</v>
      </c>
      <c r="D509" s="13">
        <v>38545</v>
      </c>
      <c r="E509" s="12"/>
      <c r="F509" s="9" t="s">
        <v>1385</v>
      </c>
      <c r="G509" s="7">
        <v>0.25</v>
      </c>
      <c r="H509" s="6"/>
    </row>
    <row r="510" spans="1:8" ht="30.95" customHeight="1" outlineLevel="1" thickBot="1" x14ac:dyDescent="0.25">
      <c r="A510" s="5"/>
      <c r="B510" s="47" t="s">
        <v>1386</v>
      </c>
      <c r="C510" s="47" t="s">
        <v>1387</v>
      </c>
      <c r="D510" s="13">
        <v>43081</v>
      </c>
      <c r="E510" s="12"/>
      <c r="F510" s="9" t="s">
        <v>1388</v>
      </c>
      <c r="G510" s="7">
        <v>1.76</v>
      </c>
      <c r="H510" s="6"/>
    </row>
    <row r="511" spans="1:8" ht="30.95" customHeight="1" outlineLevel="1" thickBot="1" x14ac:dyDescent="0.25">
      <c r="A511" s="5"/>
      <c r="B511" s="47" t="s">
        <v>1389</v>
      </c>
      <c r="C511" s="47" t="s">
        <v>1390</v>
      </c>
      <c r="D511" s="13">
        <v>38510</v>
      </c>
      <c r="E511" s="12"/>
      <c r="F511" s="9" t="s">
        <v>1391</v>
      </c>
      <c r="G511" s="7">
        <v>0.55000000000000004</v>
      </c>
      <c r="H511" s="6"/>
    </row>
    <row r="512" spans="1:8" ht="30.95" customHeight="1" outlineLevel="1" thickBot="1" x14ac:dyDescent="0.25">
      <c r="A512" s="5"/>
      <c r="B512" s="47" t="s">
        <v>1392</v>
      </c>
      <c r="C512" s="47" t="s">
        <v>1393</v>
      </c>
      <c r="D512" s="12"/>
      <c r="E512" s="13">
        <v>38966</v>
      </c>
      <c r="F512" s="9" t="s">
        <v>1394</v>
      </c>
      <c r="G512" s="7">
        <v>8</v>
      </c>
      <c r="H512" s="6"/>
    </row>
    <row r="513" spans="1:8" ht="30.95" customHeight="1" outlineLevel="1" thickTop="1" thickBot="1" x14ac:dyDescent="0.25">
      <c r="A513" s="46" t="s">
        <v>1271</v>
      </c>
      <c r="B513" s="47" t="s">
        <v>1395</v>
      </c>
      <c r="C513" s="47" t="s">
        <v>1396</v>
      </c>
      <c r="D513" s="13">
        <v>42845</v>
      </c>
      <c r="E513" s="12"/>
      <c r="F513" s="9" t="s">
        <v>1397</v>
      </c>
      <c r="G513" s="7">
        <v>0.71</v>
      </c>
      <c r="H513" s="6"/>
    </row>
    <row r="514" spans="1:8" ht="30.95" customHeight="1" outlineLevel="1" thickBot="1" x14ac:dyDescent="0.25">
      <c r="A514" s="5"/>
      <c r="B514" s="47" t="s">
        <v>1398</v>
      </c>
      <c r="C514" s="47" t="s">
        <v>1399</v>
      </c>
      <c r="D514" s="13">
        <v>40989</v>
      </c>
      <c r="E514" s="12"/>
      <c r="F514" s="9" t="s">
        <v>1400</v>
      </c>
      <c r="G514" s="7">
        <v>0.54</v>
      </c>
      <c r="H514" s="6"/>
    </row>
    <row r="515" spans="1:8" ht="30.95" customHeight="1" outlineLevel="1" thickBot="1" x14ac:dyDescent="0.25">
      <c r="A515" s="5"/>
      <c r="B515" s="47" t="s">
        <v>1401</v>
      </c>
      <c r="C515" s="47" t="s">
        <v>1402</v>
      </c>
      <c r="D515" s="13">
        <v>41975</v>
      </c>
      <c r="E515" s="13">
        <v>36571</v>
      </c>
      <c r="F515" s="9" t="s">
        <v>1403</v>
      </c>
      <c r="G515" s="7">
        <v>3.4</v>
      </c>
      <c r="H515" s="6"/>
    </row>
    <row r="516" spans="1:8" ht="30.95" customHeight="1" outlineLevel="1" thickBot="1" x14ac:dyDescent="0.25">
      <c r="A516" s="5"/>
      <c r="B516" s="47" t="s">
        <v>1404</v>
      </c>
      <c r="C516" s="47" t="s">
        <v>1405</v>
      </c>
      <c r="D516" s="13">
        <v>36922</v>
      </c>
      <c r="E516" s="12"/>
      <c r="F516" s="9" t="s">
        <v>1406</v>
      </c>
      <c r="G516" s="7">
        <v>0.35</v>
      </c>
      <c r="H516" s="6"/>
    </row>
    <row r="517" spans="1:8" ht="30.95" customHeight="1" outlineLevel="1" thickBot="1" x14ac:dyDescent="0.25">
      <c r="A517" s="5"/>
      <c r="B517" s="47" t="s">
        <v>1407</v>
      </c>
      <c r="C517" s="47" t="s">
        <v>1408</v>
      </c>
      <c r="D517" s="13">
        <v>42667</v>
      </c>
      <c r="E517" s="12"/>
      <c r="F517" s="9" t="s">
        <v>1409</v>
      </c>
      <c r="G517" s="7">
        <v>1.2</v>
      </c>
      <c r="H517" s="6"/>
    </row>
    <row r="518" spans="1:8" ht="30.95" customHeight="1" outlineLevel="1" thickBot="1" x14ac:dyDescent="0.25">
      <c r="A518" s="5"/>
      <c r="B518" s="47" t="s">
        <v>1410</v>
      </c>
      <c r="C518" s="47" t="s">
        <v>1408</v>
      </c>
      <c r="D518" s="13">
        <v>42667</v>
      </c>
      <c r="E518" s="12"/>
      <c r="F518" s="9" t="s">
        <v>1411</v>
      </c>
      <c r="G518" s="7">
        <v>1.6</v>
      </c>
      <c r="H518" s="6"/>
    </row>
    <row r="519" spans="1:8" ht="30.95" customHeight="1" outlineLevel="1" thickBot="1" x14ac:dyDescent="0.25">
      <c r="A519" s="5"/>
      <c r="B519" s="47" t="s">
        <v>1412</v>
      </c>
      <c r="C519" s="47" t="s">
        <v>1413</v>
      </c>
      <c r="D519" s="12"/>
      <c r="E519" s="13">
        <v>38078</v>
      </c>
      <c r="F519" s="9" t="s">
        <v>1414</v>
      </c>
      <c r="G519" s="7">
        <v>2</v>
      </c>
      <c r="H519" s="6"/>
    </row>
    <row r="520" spans="1:8" ht="30.95" customHeight="1" outlineLevel="1" thickBot="1" x14ac:dyDescent="0.25">
      <c r="A520" s="5"/>
      <c r="B520" s="47" t="s">
        <v>1415</v>
      </c>
      <c r="C520" s="47" t="s">
        <v>1416</v>
      </c>
      <c r="D520" s="13">
        <v>42016</v>
      </c>
      <c r="E520" s="12"/>
      <c r="F520" s="9" t="s">
        <v>1417</v>
      </c>
      <c r="G520" s="7">
        <v>2</v>
      </c>
      <c r="H520" s="6"/>
    </row>
    <row r="521" spans="1:8" ht="30.95" customHeight="1" outlineLevel="1" thickBot="1" x14ac:dyDescent="0.25">
      <c r="A521" s="5"/>
      <c r="B521" s="47" t="s">
        <v>1418</v>
      </c>
      <c r="C521" s="47" t="s">
        <v>1419</v>
      </c>
      <c r="D521" s="13">
        <v>41201</v>
      </c>
      <c r="E521" s="12"/>
      <c r="F521" s="9" t="s">
        <v>1420</v>
      </c>
      <c r="G521" s="7">
        <v>0.8</v>
      </c>
      <c r="H521" s="6"/>
    </row>
    <row r="522" spans="1:8" ht="30.95" customHeight="1" outlineLevel="1" thickBot="1" x14ac:dyDescent="0.25">
      <c r="A522" s="5"/>
      <c r="B522" s="47" t="s">
        <v>1421</v>
      </c>
      <c r="C522" s="47" t="s">
        <v>1422</v>
      </c>
      <c r="D522" s="13">
        <v>41276</v>
      </c>
      <c r="E522" s="12"/>
      <c r="F522" s="9" t="s">
        <v>1423</v>
      </c>
      <c r="G522" s="7">
        <v>6.6</v>
      </c>
      <c r="H522" s="6"/>
    </row>
    <row r="523" spans="1:8" ht="30.95" customHeight="1" outlineLevel="1" thickBot="1" x14ac:dyDescent="0.25">
      <c r="A523" s="5"/>
      <c r="B523" s="47" t="s">
        <v>1424</v>
      </c>
      <c r="C523" s="47" t="s">
        <v>1425</v>
      </c>
      <c r="D523" s="13">
        <v>36167</v>
      </c>
      <c r="E523" s="12"/>
      <c r="F523" s="9" t="s">
        <v>1426</v>
      </c>
      <c r="G523" s="7">
        <v>1.1000000000000001</v>
      </c>
      <c r="H523" s="6"/>
    </row>
    <row r="524" spans="1:8" ht="36.75" customHeight="1" outlineLevel="1" thickBot="1" x14ac:dyDescent="0.25">
      <c r="A524" s="5"/>
      <c r="B524" s="47" t="s">
        <v>1427</v>
      </c>
      <c r="C524" s="47" t="s">
        <v>1428</v>
      </c>
      <c r="D524" s="13">
        <v>43020</v>
      </c>
      <c r="E524" s="12"/>
      <c r="F524" s="9" t="s">
        <v>1429</v>
      </c>
      <c r="G524" s="7">
        <v>7</v>
      </c>
      <c r="H524" s="6"/>
    </row>
    <row r="525" spans="1:8" ht="22.5" customHeight="1" outlineLevel="1" thickBot="1" x14ac:dyDescent="0.25">
      <c r="A525" s="5"/>
      <c r="B525" s="47" t="s">
        <v>1430</v>
      </c>
      <c r="C525" s="47" t="s">
        <v>1431</v>
      </c>
      <c r="D525" s="13">
        <v>42951</v>
      </c>
      <c r="E525" s="12"/>
      <c r="F525" s="9" t="s">
        <v>1432</v>
      </c>
      <c r="G525" s="7">
        <v>4.24</v>
      </c>
      <c r="H525" s="6"/>
    </row>
    <row r="526" spans="1:8" ht="30.95" customHeight="1" outlineLevel="1" thickBot="1" x14ac:dyDescent="0.25">
      <c r="A526" s="5"/>
      <c r="B526" s="47" t="s">
        <v>1433</v>
      </c>
      <c r="C526" s="47" t="s">
        <v>1434</v>
      </c>
      <c r="D526" s="13">
        <v>39379</v>
      </c>
      <c r="E526" s="12"/>
      <c r="F526" s="9" t="s">
        <v>1435</v>
      </c>
      <c r="G526" s="7">
        <v>4.87</v>
      </c>
      <c r="H526" s="6"/>
    </row>
    <row r="527" spans="1:8" ht="30.95" customHeight="1" outlineLevel="1" thickBot="1" x14ac:dyDescent="0.25">
      <c r="A527" s="5"/>
      <c r="B527" s="47" t="s">
        <v>1436</v>
      </c>
      <c r="C527" s="47" t="s">
        <v>1437</v>
      </c>
      <c r="D527" s="13">
        <v>39801</v>
      </c>
      <c r="E527" s="12"/>
      <c r="F527" s="9" t="s">
        <v>1438</v>
      </c>
      <c r="G527" s="7">
        <v>1</v>
      </c>
      <c r="H527" s="6"/>
    </row>
    <row r="528" spans="1:8" ht="30.95" customHeight="1" outlineLevel="1" thickBot="1" x14ac:dyDescent="0.25">
      <c r="A528" s="5"/>
      <c r="B528" s="47" t="s">
        <v>1439</v>
      </c>
      <c r="C528" s="47" t="s">
        <v>1440</v>
      </c>
      <c r="D528" s="13">
        <v>37939</v>
      </c>
      <c r="E528" s="12"/>
      <c r="F528" s="9" t="s">
        <v>1441</v>
      </c>
      <c r="G528" s="7">
        <v>2.4900000000000002</v>
      </c>
      <c r="H528" s="6"/>
    </row>
    <row r="529" spans="1:8" ht="29.25" customHeight="1" outlineLevel="1" thickTop="1" thickBot="1" x14ac:dyDescent="0.25">
      <c r="A529" s="46" t="s">
        <v>1271</v>
      </c>
      <c r="B529" s="47" t="s">
        <v>1442</v>
      </c>
      <c r="C529" s="47" t="s">
        <v>1443</v>
      </c>
      <c r="D529" s="13">
        <v>38952</v>
      </c>
      <c r="E529" s="12"/>
      <c r="F529" s="9" t="s">
        <v>1444</v>
      </c>
      <c r="G529" s="7">
        <v>6.54</v>
      </c>
      <c r="H529" s="6"/>
    </row>
    <row r="530" spans="1:8" ht="30.95" customHeight="1" outlineLevel="1" thickBot="1" x14ac:dyDescent="0.25">
      <c r="A530" s="5"/>
      <c r="B530" s="47" t="s">
        <v>1445</v>
      </c>
      <c r="C530" s="47" t="s">
        <v>1446</v>
      </c>
      <c r="D530" s="13">
        <v>41835</v>
      </c>
      <c r="E530" s="12"/>
      <c r="F530" s="9" t="s">
        <v>1447</v>
      </c>
      <c r="G530" s="7">
        <v>25</v>
      </c>
      <c r="H530" s="6"/>
    </row>
    <row r="531" spans="1:8" ht="30.95" customHeight="1" outlineLevel="1" thickBot="1" x14ac:dyDescent="0.25">
      <c r="A531" s="5"/>
      <c r="B531" s="47" t="s">
        <v>1448</v>
      </c>
      <c r="C531" s="47" t="s">
        <v>1449</v>
      </c>
      <c r="D531" s="13">
        <v>38727</v>
      </c>
      <c r="E531" s="12"/>
      <c r="F531" s="9" t="s">
        <v>1450</v>
      </c>
      <c r="G531" s="7">
        <v>2.98</v>
      </c>
      <c r="H531" s="6"/>
    </row>
    <row r="532" spans="1:8" ht="30.95" customHeight="1" outlineLevel="1" thickBot="1" x14ac:dyDescent="0.25">
      <c r="A532" s="5"/>
      <c r="B532" s="47" t="s">
        <v>1451</v>
      </c>
      <c r="C532" s="47" t="s">
        <v>1452</v>
      </c>
      <c r="D532" s="13">
        <v>36858</v>
      </c>
      <c r="E532" s="12"/>
      <c r="F532" s="9" t="s">
        <v>1453</v>
      </c>
      <c r="G532" s="7">
        <v>3</v>
      </c>
      <c r="H532" s="6"/>
    </row>
    <row r="533" spans="1:8" ht="30.95" customHeight="1" outlineLevel="1" thickBot="1" x14ac:dyDescent="0.25">
      <c r="A533" s="5"/>
      <c r="B533" s="47" t="s">
        <v>1454</v>
      </c>
      <c r="C533" s="47" t="s">
        <v>1455</v>
      </c>
      <c r="D533" s="13">
        <v>41326</v>
      </c>
      <c r="E533" s="12"/>
      <c r="F533" s="9" t="s">
        <v>1456</v>
      </c>
      <c r="G533" s="7">
        <v>0.79</v>
      </c>
      <c r="H533" s="6"/>
    </row>
    <row r="534" spans="1:8" ht="46.35" customHeight="1" thickBot="1" x14ac:dyDescent="0.25">
      <c r="A534" s="5"/>
      <c r="B534" s="47" t="s">
        <v>1457</v>
      </c>
      <c r="C534" s="47" t="s">
        <v>1458</v>
      </c>
      <c r="D534" s="12"/>
      <c r="E534" s="13">
        <v>38175</v>
      </c>
      <c r="F534" s="9" t="s">
        <v>1459</v>
      </c>
      <c r="G534" s="7">
        <v>5.0000000000000001E-3</v>
      </c>
      <c r="H534" s="6"/>
    </row>
    <row r="535" spans="1:8" ht="24.75" customHeight="1" thickBot="1" x14ac:dyDescent="0.25">
      <c r="A535" s="5"/>
      <c r="B535" s="47" t="s">
        <v>1460</v>
      </c>
      <c r="C535" s="47" t="s">
        <v>1461</v>
      </c>
      <c r="D535" s="13">
        <v>43277</v>
      </c>
      <c r="E535" s="12"/>
      <c r="F535" s="9" t="s">
        <v>1462</v>
      </c>
      <c r="G535" s="7">
        <v>0.21</v>
      </c>
      <c r="H535" s="6"/>
    </row>
    <row r="536" spans="1:8" ht="29.25" customHeight="1" outlineLevel="1" thickBot="1" x14ac:dyDescent="0.25">
      <c r="A536" s="5"/>
      <c r="B536" s="47" t="s">
        <v>1463</v>
      </c>
      <c r="C536" s="47" t="s">
        <v>1464</v>
      </c>
      <c r="D536" s="13">
        <v>38769</v>
      </c>
      <c r="E536" s="12"/>
      <c r="F536" s="9" t="s">
        <v>1465</v>
      </c>
      <c r="G536" s="7">
        <v>3.33</v>
      </c>
      <c r="H536" s="6"/>
    </row>
    <row r="537" spans="1:8" ht="30.95" customHeight="1" outlineLevel="1" thickBot="1" x14ac:dyDescent="0.25">
      <c r="A537" s="5"/>
      <c r="B537" s="47" t="s">
        <v>1466</v>
      </c>
      <c r="C537" s="47" t="s">
        <v>1467</v>
      </c>
      <c r="D537" s="13">
        <v>40585</v>
      </c>
      <c r="E537" s="12"/>
      <c r="F537" s="9" t="s">
        <v>1468</v>
      </c>
      <c r="G537" s="7">
        <v>2</v>
      </c>
      <c r="H537" s="6"/>
    </row>
    <row r="538" spans="1:8" ht="30.95" customHeight="1" outlineLevel="1" thickBot="1" x14ac:dyDescent="0.25">
      <c r="A538" s="5"/>
      <c r="B538" s="47" t="s">
        <v>1469</v>
      </c>
      <c r="C538" s="47" t="s">
        <v>1470</v>
      </c>
      <c r="D538" s="13">
        <v>40814</v>
      </c>
      <c r="E538" s="12"/>
      <c r="F538" s="9" t="s">
        <v>1471</v>
      </c>
      <c r="G538" s="7">
        <v>6.32</v>
      </c>
      <c r="H538" s="6"/>
    </row>
    <row r="539" spans="1:8" ht="30.95" customHeight="1" outlineLevel="1" thickBot="1" x14ac:dyDescent="0.25">
      <c r="A539" s="5"/>
      <c r="B539" s="47" t="s">
        <v>1472</v>
      </c>
      <c r="C539" s="47" t="s">
        <v>1473</v>
      </c>
      <c r="D539" s="13">
        <v>40528</v>
      </c>
      <c r="E539" s="12"/>
      <c r="F539" s="9" t="s">
        <v>1474</v>
      </c>
      <c r="G539" s="7">
        <v>2</v>
      </c>
      <c r="H539" s="6"/>
    </row>
    <row r="540" spans="1:8" ht="30.95" customHeight="1" outlineLevel="1" thickBot="1" x14ac:dyDescent="0.25">
      <c r="A540" s="5"/>
      <c r="B540" s="47" t="s">
        <v>1475</v>
      </c>
      <c r="C540" s="47" t="s">
        <v>1476</v>
      </c>
      <c r="D540" s="13">
        <v>38233</v>
      </c>
      <c r="E540" s="12"/>
      <c r="F540" s="9" t="s">
        <v>1477</v>
      </c>
      <c r="G540" s="7">
        <v>3.1</v>
      </c>
      <c r="H540" s="6"/>
    </row>
    <row r="541" spans="1:8" ht="30.95" customHeight="1" outlineLevel="1" thickBot="1" x14ac:dyDescent="0.25">
      <c r="A541" s="5"/>
      <c r="B541" s="47" t="s">
        <v>1478</v>
      </c>
      <c r="C541" s="47" t="s">
        <v>1479</v>
      </c>
      <c r="D541" s="13">
        <v>41835</v>
      </c>
      <c r="E541" s="12"/>
      <c r="F541" s="9" t="s">
        <v>1480</v>
      </c>
      <c r="G541" s="7">
        <v>2</v>
      </c>
      <c r="H541" s="6"/>
    </row>
    <row r="542" spans="1:8" ht="30.95" customHeight="1" outlineLevel="1" thickBot="1" x14ac:dyDescent="0.25">
      <c r="A542" s="5"/>
      <c r="B542" s="47" t="s">
        <v>1481</v>
      </c>
      <c r="C542" s="47" t="s">
        <v>1482</v>
      </c>
      <c r="D542" s="13">
        <v>42013</v>
      </c>
      <c r="E542" s="12"/>
      <c r="F542" s="9" t="s">
        <v>1483</v>
      </c>
      <c r="G542" s="7">
        <v>0.36</v>
      </c>
      <c r="H542" s="6"/>
    </row>
    <row r="543" spans="1:8" ht="30.95" customHeight="1" outlineLevel="1" thickBot="1" x14ac:dyDescent="0.25">
      <c r="A543" s="5"/>
      <c r="B543" s="47" t="s">
        <v>1484</v>
      </c>
      <c r="C543" s="47" t="s">
        <v>1485</v>
      </c>
      <c r="D543" s="13">
        <v>42088</v>
      </c>
      <c r="E543" s="12"/>
      <c r="F543" s="9" t="s">
        <v>1486</v>
      </c>
      <c r="G543" s="7">
        <v>1.24</v>
      </c>
      <c r="H543" s="6"/>
    </row>
    <row r="544" spans="1:8" ht="30.95" customHeight="1" outlineLevel="1" thickBot="1" x14ac:dyDescent="0.25">
      <c r="A544" s="5"/>
      <c r="B544" s="47" t="s">
        <v>1487</v>
      </c>
      <c r="C544" s="47" t="s">
        <v>1488</v>
      </c>
      <c r="D544" s="13">
        <v>41835</v>
      </c>
      <c r="E544" s="12"/>
      <c r="F544" s="9" t="s">
        <v>1489</v>
      </c>
      <c r="G544" s="7">
        <v>35.1</v>
      </c>
      <c r="H544" s="6"/>
    </row>
    <row r="545" spans="1:8" ht="30.95" customHeight="1" outlineLevel="1" thickTop="1" thickBot="1" x14ac:dyDescent="0.25">
      <c r="A545" s="46" t="s">
        <v>1271</v>
      </c>
      <c r="B545" s="47" t="s">
        <v>1490</v>
      </c>
      <c r="C545" s="47" t="s">
        <v>1491</v>
      </c>
      <c r="D545" s="13">
        <v>41835</v>
      </c>
      <c r="E545" s="12"/>
      <c r="F545" s="9" t="s">
        <v>1492</v>
      </c>
      <c r="G545" s="7">
        <v>1.7</v>
      </c>
      <c r="H545" s="6"/>
    </row>
    <row r="546" spans="1:8" ht="28.5" customHeight="1" outlineLevel="1" thickBot="1" x14ac:dyDescent="0.25">
      <c r="A546" s="5"/>
      <c r="B546" s="47" t="s">
        <v>1493</v>
      </c>
      <c r="C546" s="47" t="s">
        <v>1494</v>
      </c>
      <c r="D546" s="13">
        <v>43441</v>
      </c>
      <c r="E546" s="12"/>
      <c r="F546" s="9" t="s">
        <v>1495</v>
      </c>
      <c r="G546" s="7">
        <v>0.32</v>
      </c>
      <c r="H546" s="6"/>
    </row>
    <row r="547" spans="1:8" ht="30.95" customHeight="1" outlineLevel="1" thickBot="1" x14ac:dyDescent="0.25">
      <c r="A547" s="5"/>
      <c r="B547" s="47" t="s">
        <v>1496</v>
      </c>
      <c r="C547" s="47" t="s">
        <v>1497</v>
      </c>
      <c r="D547" s="12"/>
      <c r="E547" s="13">
        <v>39818</v>
      </c>
      <c r="F547" s="9" t="s">
        <v>1498</v>
      </c>
      <c r="G547" s="7">
        <v>1.5</v>
      </c>
      <c r="H547" s="6"/>
    </row>
    <row r="548" spans="1:8" ht="30.95" customHeight="1" outlineLevel="1" thickBot="1" x14ac:dyDescent="0.25">
      <c r="A548" s="5"/>
      <c r="B548" s="47" t="s">
        <v>1499</v>
      </c>
      <c r="C548" s="47" t="s">
        <v>1500</v>
      </c>
      <c r="D548" s="12"/>
      <c r="E548" s="13">
        <v>35818</v>
      </c>
      <c r="F548" s="9" t="s">
        <v>1501</v>
      </c>
      <c r="G548" s="7">
        <v>7.01</v>
      </c>
      <c r="H548" s="6"/>
    </row>
    <row r="549" spans="1:8" ht="15.75" customHeight="1" outlineLevel="1" thickBot="1" x14ac:dyDescent="0.25">
      <c r="A549" s="5"/>
      <c r="B549" s="47" t="s">
        <v>1502</v>
      </c>
      <c r="C549" s="47" t="s">
        <v>1503</v>
      </c>
      <c r="D549" s="13">
        <v>43067</v>
      </c>
      <c r="E549" s="12"/>
      <c r="F549" s="9" t="s">
        <v>1504</v>
      </c>
      <c r="G549" s="7">
        <v>0.25</v>
      </c>
      <c r="H549" s="6"/>
    </row>
    <row r="550" spans="1:8" ht="30.95" customHeight="1" outlineLevel="1" thickBot="1" x14ac:dyDescent="0.25">
      <c r="A550" s="5"/>
      <c r="B550" s="47" t="s">
        <v>1505</v>
      </c>
      <c r="C550" s="47" t="s">
        <v>1506</v>
      </c>
      <c r="D550" s="13">
        <v>37517</v>
      </c>
      <c r="E550" s="12"/>
      <c r="F550" s="9" t="s">
        <v>1507</v>
      </c>
      <c r="G550" s="7">
        <v>3.69</v>
      </c>
      <c r="H550" s="6"/>
    </row>
    <row r="551" spans="1:8" ht="30.95" customHeight="1" outlineLevel="1" thickBot="1" x14ac:dyDescent="0.25">
      <c r="A551" s="5"/>
      <c r="B551" s="47" t="s">
        <v>1508</v>
      </c>
      <c r="C551" s="47" t="s">
        <v>1509</v>
      </c>
      <c r="D551" s="13">
        <v>41475</v>
      </c>
      <c r="E551" s="12"/>
      <c r="F551" s="9" t="s">
        <v>1510</v>
      </c>
      <c r="G551" s="7">
        <v>0.43</v>
      </c>
      <c r="H551" s="6"/>
    </row>
    <row r="552" spans="1:8" ht="30.95" customHeight="1" outlineLevel="1" thickBot="1" x14ac:dyDescent="0.25">
      <c r="A552" s="5"/>
      <c r="B552" s="47" t="s">
        <v>1511</v>
      </c>
      <c r="C552" s="47" t="s">
        <v>1512</v>
      </c>
      <c r="D552" s="12"/>
      <c r="E552" s="13">
        <v>42823</v>
      </c>
      <c r="F552" s="9" t="s">
        <v>1513</v>
      </c>
      <c r="G552" s="7">
        <v>1.02</v>
      </c>
      <c r="H552" s="6"/>
    </row>
    <row r="553" spans="1:8" ht="30.95" customHeight="1" outlineLevel="1" thickBot="1" x14ac:dyDescent="0.25">
      <c r="A553" s="5"/>
      <c r="B553" s="47" t="s">
        <v>1514</v>
      </c>
      <c r="C553" s="47" t="s">
        <v>1515</v>
      </c>
      <c r="D553" s="13">
        <v>36871</v>
      </c>
      <c r="E553" s="12"/>
      <c r="F553" s="9" t="s">
        <v>1516</v>
      </c>
      <c r="G553" s="7">
        <v>1.1000000000000001</v>
      </c>
      <c r="H553" s="6"/>
    </row>
    <row r="554" spans="1:8" ht="30.95" customHeight="1" outlineLevel="1" thickBot="1" x14ac:dyDescent="0.25">
      <c r="A554" s="5"/>
      <c r="B554" s="47" t="s">
        <v>1517</v>
      </c>
      <c r="C554" s="47" t="s">
        <v>1518</v>
      </c>
      <c r="D554" s="12"/>
      <c r="E554" s="13">
        <v>43067</v>
      </c>
      <c r="F554" s="9" t="s">
        <v>1519</v>
      </c>
      <c r="G554" s="7">
        <v>7.2</v>
      </c>
      <c r="H554" s="6"/>
    </row>
    <row r="555" spans="1:8" ht="30.95" customHeight="1" thickBot="1" x14ac:dyDescent="0.25">
      <c r="A555" s="5"/>
      <c r="B555" s="47" t="s">
        <v>1520</v>
      </c>
      <c r="C555" s="47" t="s">
        <v>1521</v>
      </c>
      <c r="D555" s="13">
        <v>36777</v>
      </c>
      <c r="E555" s="12"/>
      <c r="F555" s="9" t="s">
        <v>1522</v>
      </c>
      <c r="G555" s="7">
        <v>7.14</v>
      </c>
      <c r="H555" s="6"/>
    </row>
    <row r="556" spans="1:8" ht="33" customHeight="1" thickBot="1" x14ac:dyDescent="0.25">
      <c r="A556" s="5"/>
      <c r="B556" s="47" t="s">
        <v>1523</v>
      </c>
      <c r="C556" s="47" t="s">
        <v>1524</v>
      </c>
      <c r="D556" s="13">
        <v>41578</v>
      </c>
      <c r="E556" s="12"/>
      <c r="F556" s="9" t="s">
        <v>1525</v>
      </c>
      <c r="G556" s="7">
        <v>0.33</v>
      </c>
      <c r="H556" s="6"/>
    </row>
    <row r="557" spans="1:8" ht="30.95" customHeight="1" outlineLevel="1" thickBot="1" x14ac:dyDescent="0.25">
      <c r="A557" s="5"/>
      <c r="B557" s="47" t="s">
        <v>1526</v>
      </c>
      <c r="C557" s="47" t="s">
        <v>1527</v>
      </c>
      <c r="D557" s="13">
        <v>40498</v>
      </c>
      <c r="E557" s="12"/>
      <c r="F557" s="9" t="s">
        <v>1528</v>
      </c>
      <c r="G557" s="7">
        <v>3.1</v>
      </c>
      <c r="H557" s="6"/>
    </row>
    <row r="558" spans="1:8" ht="30.75" customHeight="1" outlineLevel="1" thickBot="1" x14ac:dyDescent="0.25">
      <c r="A558" s="5"/>
      <c r="B558" s="47" t="s">
        <v>1529</v>
      </c>
      <c r="C558" s="47" t="s">
        <v>87</v>
      </c>
      <c r="D558" s="13">
        <v>37636</v>
      </c>
      <c r="E558" s="12"/>
      <c r="F558" s="9" t="s">
        <v>1530</v>
      </c>
      <c r="G558" s="7">
        <v>0.5</v>
      </c>
      <c r="H558" s="6"/>
    </row>
    <row r="559" spans="1:8" ht="30.95" customHeight="1" outlineLevel="1" thickBot="1" x14ac:dyDescent="0.25">
      <c r="A559" s="5"/>
      <c r="B559" s="47" t="s">
        <v>1531</v>
      </c>
      <c r="C559" s="47" t="s">
        <v>1532</v>
      </c>
      <c r="D559" s="13">
        <v>37447</v>
      </c>
      <c r="E559" s="12"/>
      <c r="F559" s="9" t="s">
        <v>1533</v>
      </c>
      <c r="G559" s="7">
        <v>2</v>
      </c>
      <c r="H559" s="6"/>
    </row>
    <row r="560" spans="1:8" ht="30.95" customHeight="1" outlineLevel="1" thickBot="1" x14ac:dyDescent="0.25">
      <c r="A560" s="5"/>
      <c r="B560" s="47" t="s">
        <v>1534</v>
      </c>
      <c r="C560" s="47" t="s">
        <v>1535</v>
      </c>
      <c r="D560" s="13">
        <v>41851</v>
      </c>
      <c r="E560" s="12"/>
      <c r="F560" s="9" t="s">
        <v>1289</v>
      </c>
      <c r="G560" s="7">
        <v>3.5</v>
      </c>
      <c r="H560" s="6"/>
    </row>
    <row r="561" spans="1:8" ht="30.95" customHeight="1" outlineLevel="1" thickBot="1" x14ac:dyDescent="0.25">
      <c r="A561" s="5"/>
      <c r="B561" s="47" t="s">
        <v>1536</v>
      </c>
      <c r="C561" s="47" t="s">
        <v>1537</v>
      </c>
      <c r="D561" s="13">
        <v>41024</v>
      </c>
      <c r="E561" s="12"/>
      <c r="F561" s="9" t="s">
        <v>1538</v>
      </c>
      <c r="G561" s="7">
        <v>2</v>
      </c>
      <c r="H561" s="6"/>
    </row>
    <row r="562" spans="1:8" ht="30.95" customHeight="1" outlineLevel="1" thickTop="1" thickBot="1" x14ac:dyDescent="0.25">
      <c r="A562" s="46" t="s">
        <v>1271</v>
      </c>
      <c r="B562" s="47" t="s">
        <v>1539</v>
      </c>
      <c r="C562" s="47" t="s">
        <v>1540</v>
      </c>
      <c r="D562" s="13">
        <v>40829</v>
      </c>
      <c r="E562" s="12"/>
      <c r="F562" s="9" t="s">
        <v>1541</v>
      </c>
      <c r="G562" s="7">
        <v>0.61</v>
      </c>
      <c r="H562" s="6"/>
    </row>
    <row r="563" spans="1:8" ht="30.95" customHeight="1" outlineLevel="1" thickBot="1" x14ac:dyDescent="0.25">
      <c r="A563" s="5"/>
      <c r="B563" s="47" t="s">
        <v>1542</v>
      </c>
      <c r="C563" s="47" t="s">
        <v>1543</v>
      </c>
      <c r="D563" s="13">
        <v>43668</v>
      </c>
      <c r="E563" s="12"/>
      <c r="F563" s="9" t="s">
        <v>1544</v>
      </c>
      <c r="G563" s="7">
        <v>3.62</v>
      </c>
      <c r="H563" s="6"/>
    </row>
    <row r="564" spans="1:8" ht="33" customHeight="1" outlineLevel="1" thickBot="1" x14ac:dyDescent="0.25">
      <c r="A564" s="5"/>
      <c r="B564" s="47" t="s">
        <v>1545</v>
      </c>
      <c r="C564" s="47" t="s">
        <v>1546</v>
      </c>
      <c r="D564" s="13">
        <v>41206</v>
      </c>
      <c r="E564" s="12"/>
      <c r="F564" s="9" t="s">
        <v>1547</v>
      </c>
      <c r="G564" s="7">
        <v>0.25</v>
      </c>
      <c r="H564" s="6"/>
    </row>
    <row r="565" spans="1:8" ht="30.95" customHeight="1" outlineLevel="1" thickBot="1" x14ac:dyDescent="0.25">
      <c r="A565" s="5"/>
      <c r="B565" s="47" t="s">
        <v>1548</v>
      </c>
      <c r="C565" s="47" t="s">
        <v>1549</v>
      </c>
      <c r="D565" s="13">
        <v>40133</v>
      </c>
      <c r="E565" s="12"/>
      <c r="F565" s="9" t="s">
        <v>1550</v>
      </c>
      <c r="G565" s="7">
        <v>6.5</v>
      </c>
      <c r="H565" s="6"/>
    </row>
    <row r="566" spans="1:8" ht="24.75" customHeight="1" outlineLevel="1" thickBot="1" x14ac:dyDescent="0.25">
      <c r="A566" s="5"/>
      <c r="B566" s="47" t="s">
        <v>1551</v>
      </c>
      <c r="C566" s="47" t="s">
        <v>1552</v>
      </c>
      <c r="D566" s="13">
        <v>40305</v>
      </c>
      <c r="E566" s="12"/>
      <c r="F566" s="9" t="s">
        <v>1553</v>
      </c>
      <c r="G566" s="7">
        <v>2</v>
      </c>
      <c r="H566" s="6"/>
    </row>
    <row r="567" spans="1:8" ht="30.95" customHeight="1" outlineLevel="1" thickBot="1" x14ac:dyDescent="0.25">
      <c r="A567" s="5"/>
      <c r="B567" s="47" t="s">
        <v>1554</v>
      </c>
      <c r="C567" s="47" t="s">
        <v>1555</v>
      </c>
      <c r="D567" s="12"/>
      <c r="E567" s="13">
        <v>38604</v>
      </c>
      <c r="F567" s="9" t="s">
        <v>1556</v>
      </c>
      <c r="G567" s="7">
        <v>0.54</v>
      </c>
      <c r="H567" s="6"/>
    </row>
    <row r="568" spans="1:8" ht="25.5" customHeight="1" outlineLevel="1" thickBot="1" x14ac:dyDescent="0.25">
      <c r="A568" s="5"/>
      <c r="B568" s="47" t="s">
        <v>1557</v>
      </c>
      <c r="C568" s="47" t="s">
        <v>1558</v>
      </c>
      <c r="D568" s="13">
        <v>41304</v>
      </c>
      <c r="E568" s="12"/>
      <c r="F568" s="9" t="s">
        <v>1559</v>
      </c>
      <c r="G568" s="7">
        <v>0.65400000000000003</v>
      </c>
      <c r="H568" s="6"/>
    </row>
    <row r="569" spans="1:8" ht="26.25" customHeight="1" outlineLevel="1" thickBot="1" x14ac:dyDescent="0.25">
      <c r="A569" s="5"/>
      <c r="B569" s="47" t="s">
        <v>1560</v>
      </c>
      <c r="C569" s="47" t="s">
        <v>1561</v>
      </c>
      <c r="D569" s="13">
        <v>39840</v>
      </c>
      <c r="E569" s="12"/>
      <c r="F569" s="9" t="s">
        <v>1562</v>
      </c>
      <c r="G569" s="7">
        <v>1.1000000000000001</v>
      </c>
      <c r="H569" s="6"/>
    </row>
    <row r="570" spans="1:8" ht="30.95" customHeight="1" outlineLevel="1" thickBot="1" x14ac:dyDescent="0.25">
      <c r="A570" s="5"/>
      <c r="B570" s="47" t="s">
        <v>1563</v>
      </c>
      <c r="C570" s="47" t="s">
        <v>1564</v>
      </c>
      <c r="D570" s="13">
        <v>37602</v>
      </c>
      <c r="E570" s="12"/>
      <c r="F570" s="9" t="s">
        <v>1565</v>
      </c>
      <c r="G570" s="7">
        <v>0.57499999999999996</v>
      </c>
      <c r="H570" s="6"/>
    </row>
    <row r="571" spans="1:8" ht="30.95" customHeight="1" outlineLevel="1" thickBot="1" x14ac:dyDescent="0.25">
      <c r="A571" s="5"/>
      <c r="B571" s="47" t="s">
        <v>1566</v>
      </c>
      <c r="C571" s="47" t="s">
        <v>1567</v>
      </c>
      <c r="D571" s="13">
        <v>42011</v>
      </c>
      <c r="E571" s="12"/>
      <c r="F571" s="9" t="s">
        <v>1568</v>
      </c>
      <c r="G571" s="7">
        <v>1.75</v>
      </c>
      <c r="H571" s="6"/>
    </row>
    <row r="572" spans="1:8" ht="30.95" customHeight="1" outlineLevel="1" thickBot="1" x14ac:dyDescent="0.25">
      <c r="A572" s="5"/>
      <c r="B572" s="47" t="s">
        <v>1569</v>
      </c>
      <c r="C572" s="47" t="s">
        <v>1570</v>
      </c>
      <c r="D572" s="12"/>
      <c r="E572" s="13">
        <v>40147</v>
      </c>
      <c r="F572" s="9" t="s">
        <v>1571</v>
      </c>
      <c r="G572" s="7">
        <v>1</v>
      </c>
      <c r="H572" s="6"/>
    </row>
    <row r="573" spans="1:8" ht="30.95" customHeight="1" outlineLevel="1" thickBot="1" x14ac:dyDescent="0.25">
      <c r="A573" s="5"/>
      <c r="B573" s="47" t="s">
        <v>1572</v>
      </c>
      <c r="C573" s="47" t="s">
        <v>1573</v>
      </c>
      <c r="D573" s="13">
        <v>43055</v>
      </c>
      <c r="E573" s="12"/>
      <c r="F573" s="9" t="s">
        <v>1574</v>
      </c>
      <c r="G573" s="7">
        <v>4.43</v>
      </c>
      <c r="H573" s="6"/>
    </row>
    <row r="574" spans="1:8" ht="30.95" customHeight="1" outlineLevel="1" thickBot="1" x14ac:dyDescent="0.25">
      <c r="A574" s="5"/>
      <c r="B574" s="47" t="s">
        <v>1575</v>
      </c>
      <c r="C574" s="47" t="s">
        <v>1576</v>
      </c>
      <c r="D574" s="13">
        <v>42200</v>
      </c>
      <c r="E574" s="12"/>
      <c r="F574" s="9" t="s">
        <v>1577</v>
      </c>
      <c r="G574" s="7">
        <v>11.2</v>
      </c>
      <c r="H574" s="6"/>
    </row>
    <row r="575" spans="1:8" ht="30.95" customHeight="1" outlineLevel="1" thickBot="1" x14ac:dyDescent="0.25">
      <c r="A575" s="5"/>
      <c r="B575" s="47" t="s">
        <v>1578</v>
      </c>
      <c r="C575" s="47" t="s">
        <v>1579</v>
      </c>
      <c r="D575" s="13">
        <v>38211</v>
      </c>
      <c r="E575" s="12"/>
      <c r="F575" s="9" t="s">
        <v>1580</v>
      </c>
      <c r="G575" s="7">
        <v>0.66</v>
      </c>
      <c r="H575" s="6"/>
    </row>
    <row r="576" spans="1:8" ht="30.95" customHeight="1" outlineLevel="1" thickBot="1" x14ac:dyDescent="0.25">
      <c r="A576" s="5"/>
      <c r="B576" s="47" t="s">
        <v>1581</v>
      </c>
      <c r="C576" s="47" t="s">
        <v>1582</v>
      </c>
      <c r="D576" s="13">
        <v>36948</v>
      </c>
      <c r="E576" s="12"/>
      <c r="F576" s="9" t="s">
        <v>1583</v>
      </c>
      <c r="G576" s="7">
        <v>2</v>
      </c>
      <c r="H576" s="6"/>
    </row>
    <row r="577" spans="1:8" ht="30.95" customHeight="1" outlineLevel="1" thickBot="1" x14ac:dyDescent="0.25">
      <c r="A577" s="5"/>
      <c r="B577" s="47" t="s">
        <v>1584</v>
      </c>
      <c r="C577" s="47" t="s">
        <v>1585</v>
      </c>
      <c r="D577" s="13">
        <v>40414</v>
      </c>
      <c r="E577" s="12"/>
      <c r="F577" s="9" t="s">
        <v>1586</v>
      </c>
      <c r="G577" s="7">
        <v>0.28000000000000003</v>
      </c>
      <c r="H577" s="6"/>
    </row>
    <row r="578" spans="1:8" ht="30.95" customHeight="1" outlineLevel="1" thickBot="1" x14ac:dyDescent="0.25">
      <c r="A578" s="5"/>
      <c r="B578" s="47" t="s">
        <v>1587</v>
      </c>
      <c r="C578" s="47" t="s">
        <v>1588</v>
      </c>
      <c r="D578" s="13">
        <v>39506</v>
      </c>
      <c r="E578" s="12"/>
      <c r="F578" s="9" t="s">
        <v>1589</v>
      </c>
      <c r="G578" s="7">
        <v>2.1</v>
      </c>
      <c r="H578" s="6"/>
    </row>
    <row r="579" spans="1:8" ht="30.95" customHeight="1" outlineLevel="1" thickTop="1" thickBot="1" x14ac:dyDescent="0.25">
      <c r="A579" s="46" t="s">
        <v>1271</v>
      </c>
      <c r="B579" s="47" t="s">
        <v>1590</v>
      </c>
      <c r="C579" s="47" t="s">
        <v>1591</v>
      </c>
      <c r="D579" s="13">
        <v>42283</v>
      </c>
      <c r="E579" s="12"/>
      <c r="F579" s="9" t="s">
        <v>1592</v>
      </c>
      <c r="G579" s="7">
        <v>0.67</v>
      </c>
      <c r="H579" s="6"/>
    </row>
    <row r="580" spans="1:8" ht="30.95" customHeight="1" outlineLevel="1" thickBot="1" x14ac:dyDescent="0.25">
      <c r="A580" s="5"/>
      <c r="B580" s="47" t="s">
        <v>1593</v>
      </c>
      <c r="C580" s="47" t="s">
        <v>1594</v>
      </c>
      <c r="D580" s="13">
        <v>36840</v>
      </c>
      <c r="E580" s="12"/>
      <c r="F580" s="9" t="s">
        <v>1595</v>
      </c>
      <c r="G580" s="7">
        <v>13</v>
      </c>
      <c r="H580" s="6"/>
    </row>
    <row r="581" spans="1:8" ht="30.95" customHeight="1" outlineLevel="1" thickBot="1" x14ac:dyDescent="0.25">
      <c r="A581" s="5"/>
      <c r="B581" s="47" t="s">
        <v>1596</v>
      </c>
      <c r="C581" s="47" t="s">
        <v>1597</v>
      </c>
      <c r="D581" s="13">
        <v>39337</v>
      </c>
      <c r="E581" s="12"/>
      <c r="F581" s="9" t="s">
        <v>1598</v>
      </c>
      <c r="G581" s="7">
        <v>5.5</v>
      </c>
      <c r="H581" s="6"/>
    </row>
    <row r="582" spans="1:8" ht="30.95" customHeight="1" outlineLevel="1" thickBot="1" x14ac:dyDescent="0.25">
      <c r="A582" s="5"/>
      <c r="B582" s="47" t="s">
        <v>1599</v>
      </c>
      <c r="C582" s="47" t="s">
        <v>1600</v>
      </c>
      <c r="D582" s="13">
        <v>38064</v>
      </c>
      <c r="E582" s="12"/>
      <c r="F582" s="9" t="s">
        <v>1601</v>
      </c>
      <c r="G582" s="7">
        <v>4.7</v>
      </c>
      <c r="H582" s="6"/>
    </row>
    <row r="583" spans="1:8" ht="30.95" customHeight="1" outlineLevel="1" thickBot="1" x14ac:dyDescent="0.25">
      <c r="A583" s="5"/>
      <c r="B583" s="47" t="s">
        <v>1602</v>
      </c>
      <c r="C583" s="47" t="s">
        <v>1603</v>
      </c>
      <c r="D583" s="13">
        <v>42802</v>
      </c>
      <c r="E583" s="12"/>
      <c r="F583" s="9" t="s">
        <v>1604</v>
      </c>
      <c r="G583" s="7">
        <v>0.38</v>
      </c>
      <c r="H583" s="6"/>
    </row>
    <row r="584" spans="1:8" ht="30.95" customHeight="1" outlineLevel="1" thickBot="1" x14ac:dyDescent="0.25">
      <c r="A584" s="5"/>
      <c r="B584" s="47" t="s">
        <v>1605</v>
      </c>
      <c r="C584" s="47" t="s">
        <v>1606</v>
      </c>
      <c r="D584" s="13">
        <v>42677</v>
      </c>
      <c r="E584" s="12"/>
      <c r="F584" s="9" t="s">
        <v>1607</v>
      </c>
      <c r="G584" s="7">
        <v>3.51</v>
      </c>
      <c r="H584" s="6"/>
    </row>
    <row r="585" spans="1:8" ht="30.95" customHeight="1" outlineLevel="1" thickBot="1" x14ac:dyDescent="0.25">
      <c r="A585" s="5"/>
      <c r="B585" s="47" t="s">
        <v>1605</v>
      </c>
      <c r="C585" s="47" t="s">
        <v>1606</v>
      </c>
      <c r="D585" s="12"/>
      <c r="E585" s="13">
        <v>40210</v>
      </c>
      <c r="F585" s="9" t="s">
        <v>1608</v>
      </c>
      <c r="G585" s="7">
        <v>5</v>
      </c>
      <c r="H585" s="6"/>
    </row>
    <row r="586" spans="1:8" ht="30.95" customHeight="1" outlineLevel="1" thickBot="1" x14ac:dyDescent="0.25">
      <c r="A586" s="5"/>
      <c r="B586" s="47" t="s">
        <v>1609</v>
      </c>
      <c r="C586" s="47" t="s">
        <v>1610</v>
      </c>
      <c r="D586" s="13">
        <v>40568</v>
      </c>
      <c r="E586" s="12"/>
      <c r="F586" s="9" t="s">
        <v>1611</v>
      </c>
      <c r="G586" s="7">
        <v>1.03</v>
      </c>
      <c r="H586" s="6"/>
    </row>
    <row r="587" spans="1:8" ht="30.95" customHeight="1" outlineLevel="1" thickBot="1" x14ac:dyDescent="0.25">
      <c r="A587" s="5"/>
      <c r="B587" s="47" t="s">
        <v>1612</v>
      </c>
      <c r="C587" s="47" t="s">
        <v>1613</v>
      </c>
      <c r="D587" s="13">
        <v>41254</v>
      </c>
      <c r="E587" s="12"/>
      <c r="F587" s="9" t="s">
        <v>1614</v>
      </c>
      <c r="G587" s="7">
        <v>5.94</v>
      </c>
      <c r="H587" s="6"/>
    </row>
    <row r="588" spans="1:8" ht="30.95" customHeight="1" outlineLevel="1" thickBot="1" x14ac:dyDescent="0.25">
      <c r="A588" s="5"/>
      <c r="B588" s="47" t="s">
        <v>1615</v>
      </c>
      <c r="C588" s="47" t="s">
        <v>1616</v>
      </c>
      <c r="D588" s="13">
        <v>39653</v>
      </c>
      <c r="E588" s="12"/>
      <c r="F588" s="9" t="s">
        <v>1617</v>
      </c>
      <c r="G588" s="7">
        <v>17.12</v>
      </c>
      <c r="H588" s="6"/>
    </row>
    <row r="589" spans="1:8" ht="30.95" customHeight="1" outlineLevel="1" thickBot="1" x14ac:dyDescent="0.25">
      <c r="A589" s="5"/>
      <c r="B589" s="47" t="s">
        <v>1618</v>
      </c>
      <c r="C589" s="47" t="s">
        <v>1619</v>
      </c>
      <c r="D589" s="12"/>
      <c r="E589" s="13">
        <v>41477</v>
      </c>
      <c r="F589" s="9" t="s">
        <v>1620</v>
      </c>
      <c r="G589" s="7">
        <v>48.5</v>
      </c>
      <c r="H589" s="6"/>
    </row>
    <row r="590" spans="1:8" ht="30.95" customHeight="1" outlineLevel="1" thickBot="1" x14ac:dyDescent="0.25">
      <c r="A590" s="5"/>
      <c r="B590" s="47" t="s">
        <v>1621</v>
      </c>
      <c r="C590" s="47" t="s">
        <v>1622</v>
      </c>
      <c r="D590" s="13">
        <v>41193</v>
      </c>
      <c r="E590" s="12"/>
      <c r="F590" s="9" t="s">
        <v>1623</v>
      </c>
      <c r="G590" s="7">
        <v>2.74</v>
      </c>
      <c r="H590" s="6"/>
    </row>
    <row r="591" spans="1:8" ht="30.95" customHeight="1" outlineLevel="1" thickBot="1" x14ac:dyDescent="0.25">
      <c r="A591" s="5"/>
      <c r="B591" s="47" t="s">
        <v>1624</v>
      </c>
      <c r="C591" s="47" t="s">
        <v>1625</v>
      </c>
      <c r="D591" s="13">
        <v>37995</v>
      </c>
      <c r="E591" s="12"/>
      <c r="F591" s="9" t="s">
        <v>1626</v>
      </c>
      <c r="G591" s="7">
        <v>4</v>
      </c>
      <c r="H591" s="6"/>
    </row>
    <row r="592" spans="1:8" ht="30.95" customHeight="1" outlineLevel="1" thickBot="1" x14ac:dyDescent="0.25">
      <c r="A592" s="5"/>
      <c r="B592" s="47" t="s">
        <v>1627</v>
      </c>
      <c r="C592" s="47" t="s">
        <v>1628</v>
      </c>
      <c r="D592" s="13">
        <v>39422</v>
      </c>
      <c r="E592" s="12"/>
      <c r="F592" s="9" t="s">
        <v>1629</v>
      </c>
      <c r="G592" s="7">
        <v>3.57</v>
      </c>
      <c r="H592" s="6"/>
    </row>
    <row r="593" spans="1:8" ht="29.25" customHeight="1" outlineLevel="1" thickBot="1" x14ac:dyDescent="0.25">
      <c r="A593" s="5"/>
      <c r="B593" s="47" t="s">
        <v>1630</v>
      </c>
      <c r="C593" s="47" t="s">
        <v>1631</v>
      </c>
      <c r="D593" s="13">
        <v>39755</v>
      </c>
      <c r="E593" s="12"/>
      <c r="F593" s="9" t="s">
        <v>1632</v>
      </c>
      <c r="G593" s="7">
        <v>0.67549999999999999</v>
      </c>
      <c r="H593" s="6"/>
    </row>
    <row r="594" spans="1:8" ht="27.75" customHeight="1" outlineLevel="1" thickBot="1" x14ac:dyDescent="0.25">
      <c r="A594" s="5"/>
      <c r="B594" s="47" t="s">
        <v>1633</v>
      </c>
      <c r="C594" s="47" t="s">
        <v>1634</v>
      </c>
      <c r="D594" s="13">
        <v>39755</v>
      </c>
      <c r="E594" s="12"/>
      <c r="F594" s="9" t="s">
        <v>1635</v>
      </c>
      <c r="G594" s="7">
        <v>0.19900000000000001</v>
      </c>
      <c r="H594" s="6"/>
    </row>
    <row r="595" spans="1:8" ht="30.95" customHeight="1" outlineLevel="1" thickTop="1" thickBot="1" x14ac:dyDescent="0.25">
      <c r="A595" s="46" t="s">
        <v>1271</v>
      </c>
      <c r="B595" s="47" t="s">
        <v>1636</v>
      </c>
      <c r="C595" s="47" t="s">
        <v>1637</v>
      </c>
      <c r="D595" s="13">
        <v>39755</v>
      </c>
      <c r="E595" s="12"/>
      <c r="F595" s="9" t="s">
        <v>1638</v>
      </c>
      <c r="G595" s="7">
        <v>0.1139</v>
      </c>
      <c r="H595" s="6"/>
    </row>
    <row r="596" spans="1:8" ht="30.95" customHeight="1" outlineLevel="1" thickBot="1" x14ac:dyDescent="0.25">
      <c r="A596" s="5"/>
      <c r="B596" s="47" t="s">
        <v>1639</v>
      </c>
      <c r="C596" s="47" t="s">
        <v>1640</v>
      </c>
      <c r="D596" s="13">
        <v>39755</v>
      </c>
      <c r="E596" s="12"/>
      <c r="F596" s="9" t="s">
        <v>1641</v>
      </c>
      <c r="G596" s="7">
        <v>6.4299999999999996E-2</v>
      </c>
      <c r="H596" s="6"/>
    </row>
    <row r="597" spans="1:8" ht="30.95" customHeight="1" outlineLevel="1" thickBot="1" x14ac:dyDescent="0.25">
      <c r="A597" s="5"/>
      <c r="B597" s="47" t="s">
        <v>1642</v>
      </c>
      <c r="C597" s="47" t="s">
        <v>1643</v>
      </c>
      <c r="D597" s="13">
        <v>39755</v>
      </c>
      <c r="E597" s="12"/>
      <c r="F597" s="9" t="s">
        <v>1644</v>
      </c>
      <c r="G597" s="7">
        <v>7.5300000000000006E-2</v>
      </c>
      <c r="H597" s="6"/>
    </row>
    <row r="598" spans="1:8" ht="30.95" customHeight="1" outlineLevel="1" thickBot="1" x14ac:dyDescent="0.25">
      <c r="A598" s="5"/>
      <c r="B598" s="47" t="s">
        <v>1645</v>
      </c>
      <c r="C598" s="47" t="s">
        <v>1646</v>
      </c>
      <c r="D598" s="13">
        <v>39755</v>
      </c>
      <c r="E598" s="12"/>
      <c r="F598" s="9" t="s">
        <v>1647</v>
      </c>
      <c r="G598" s="7">
        <v>9.1800000000000007E-2</v>
      </c>
      <c r="H598" s="6"/>
    </row>
    <row r="599" spans="1:8" ht="30.95" customHeight="1" outlineLevel="1" thickBot="1" x14ac:dyDescent="0.25">
      <c r="A599" s="5"/>
      <c r="B599" s="47" t="s">
        <v>1648</v>
      </c>
      <c r="C599" s="47" t="s">
        <v>1649</v>
      </c>
      <c r="D599" s="13">
        <v>39755</v>
      </c>
      <c r="E599" s="12"/>
      <c r="F599" s="9" t="s">
        <v>1650</v>
      </c>
      <c r="G599" s="7">
        <v>0.19900000000000001</v>
      </c>
      <c r="H599" s="6"/>
    </row>
    <row r="600" spans="1:8" ht="30.95" customHeight="1" outlineLevel="1" thickBot="1" x14ac:dyDescent="0.25">
      <c r="A600" s="5"/>
      <c r="B600" s="47" t="s">
        <v>1651</v>
      </c>
      <c r="C600" s="47" t="s">
        <v>1652</v>
      </c>
      <c r="D600" s="12"/>
      <c r="E600" s="13">
        <v>42447</v>
      </c>
      <c r="F600" s="9" t="s">
        <v>1653</v>
      </c>
      <c r="G600" s="7">
        <v>0.11</v>
      </c>
      <c r="H600" s="6"/>
    </row>
    <row r="601" spans="1:8" ht="30.95" customHeight="1" outlineLevel="1" thickBot="1" x14ac:dyDescent="0.25">
      <c r="A601" s="5"/>
      <c r="B601" s="47" t="s">
        <v>1654</v>
      </c>
      <c r="C601" s="47" t="s">
        <v>1655</v>
      </c>
      <c r="D601" s="13">
        <v>39154</v>
      </c>
      <c r="E601" s="12"/>
      <c r="F601" s="9" t="s">
        <v>1656</v>
      </c>
      <c r="G601" s="7">
        <v>0.107</v>
      </c>
      <c r="H601" s="6"/>
    </row>
    <row r="602" spans="1:8" ht="30.95" customHeight="1" outlineLevel="1" thickBot="1" x14ac:dyDescent="0.25">
      <c r="A602" s="5"/>
      <c r="B602" s="47" t="s">
        <v>1657</v>
      </c>
      <c r="C602" s="47" t="s">
        <v>1658</v>
      </c>
      <c r="D602" s="13">
        <v>38691</v>
      </c>
      <c r="E602" s="12"/>
      <c r="F602" s="9" t="s">
        <v>1659</v>
      </c>
      <c r="G602" s="7">
        <v>2.4</v>
      </c>
      <c r="H602" s="6"/>
    </row>
    <row r="603" spans="1:8" ht="33" customHeight="1" outlineLevel="1" thickBot="1" x14ac:dyDescent="0.25">
      <c r="A603" s="5"/>
      <c r="B603" s="47" t="s">
        <v>1660</v>
      </c>
      <c r="C603" s="47" t="s">
        <v>1661</v>
      </c>
      <c r="D603" s="13">
        <v>38832</v>
      </c>
      <c r="E603" s="12"/>
      <c r="F603" s="9" t="s">
        <v>1662</v>
      </c>
      <c r="G603" s="7">
        <v>0.83</v>
      </c>
      <c r="H603" s="6"/>
    </row>
    <row r="604" spans="1:8" ht="30.95" customHeight="1" outlineLevel="1" thickBot="1" x14ac:dyDescent="0.25">
      <c r="A604" s="5"/>
      <c r="B604" s="47" t="s">
        <v>1663</v>
      </c>
      <c r="C604" s="47" t="s">
        <v>1664</v>
      </c>
      <c r="D604" s="13">
        <v>39485</v>
      </c>
      <c r="E604" s="12"/>
      <c r="F604" s="9" t="s">
        <v>1665</v>
      </c>
      <c r="G604" s="7">
        <v>1.2</v>
      </c>
      <c r="H604" s="6"/>
    </row>
    <row r="605" spans="1:8" ht="30.95" customHeight="1" outlineLevel="1" thickBot="1" x14ac:dyDescent="0.25">
      <c r="A605" s="5"/>
      <c r="B605" s="47" t="s">
        <v>1666</v>
      </c>
      <c r="C605" s="47" t="s">
        <v>1667</v>
      </c>
      <c r="D605" s="13">
        <v>43382</v>
      </c>
      <c r="E605" s="12"/>
      <c r="F605" s="9" t="s">
        <v>1668</v>
      </c>
      <c r="G605" s="7">
        <v>0.69</v>
      </c>
      <c r="H605" s="6"/>
    </row>
    <row r="606" spans="1:8" ht="30.95" customHeight="1" outlineLevel="1" thickBot="1" x14ac:dyDescent="0.25">
      <c r="A606" s="5"/>
      <c r="B606" s="47" t="s">
        <v>1669</v>
      </c>
      <c r="C606" s="47" t="s">
        <v>1670</v>
      </c>
      <c r="D606" s="13">
        <v>36871</v>
      </c>
      <c r="E606" s="12"/>
      <c r="F606" s="9" t="s">
        <v>1671</v>
      </c>
      <c r="G606" s="7">
        <v>0.1</v>
      </c>
      <c r="H606" s="6"/>
    </row>
    <row r="607" spans="1:8" ht="30.95" customHeight="1" outlineLevel="1" thickBot="1" x14ac:dyDescent="0.25">
      <c r="A607" s="5"/>
      <c r="B607" s="47" t="s">
        <v>1672</v>
      </c>
      <c r="C607" s="47" t="s">
        <v>1673</v>
      </c>
      <c r="D607" s="13">
        <v>42677</v>
      </c>
      <c r="E607" s="12"/>
      <c r="F607" s="9" t="s">
        <v>1674</v>
      </c>
      <c r="G607" s="7">
        <v>1.4</v>
      </c>
      <c r="H607" s="6"/>
    </row>
    <row r="608" spans="1:8" ht="30.95" customHeight="1" outlineLevel="1" thickBot="1" x14ac:dyDescent="0.25">
      <c r="A608" s="5"/>
      <c r="B608" s="47" t="s">
        <v>1675</v>
      </c>
      <c r="C608" s="47" t="s">
        <v>1676</v>
      </c>
      <c r="D608" s="13">
        <v>36858</v>
      </c>
      <c r="E608" s="12"/>
      <c r="F608" s="9" t="s">
        <v>1677</v>
      </c>
      <c r="G608" s="7">
        <v>2</v>
      </c>
      <c r="H608" s="6"/>
    </row>
    <row r="609" spans="1:8" ht="30.95" customHeight="1" outlineLevel="1" thickBot="1" x14ac:dyDescent="0.25">
      <c r="A609" s="5"/>
      <c r="B609" s="47" t="s">
        <v>1678</v>
      </c>
      <c r="C609" s="47" t="s">
        <v>1679</v>
      </c>
      <c r="D609" s="13">
        <v>38102</v>
      </c>
      <c r="E609" s="12"/>
      <c r="F609" s="9" t="s">
        <v>1680</v>
      </c>
      <c r="G609" s="7">
        <v>0.09</v>
      </c>
      <c r="H609" s="6"/>
    </row>
    <row r="610" spans="1:8" ht="30.95" customHeight="1" outlineLevel="1" thickBot="1" x14ac:dyDescent="0.25">
      <c r="A610" s="5"/>
      <c r="B610" s="47" t="s">
        <v>1681</v>
      </c>
      <c r="C610" s="47" t="s">
        <v>1682</v>
      </c>
      <c r="D610" s="13">
        <v>38516</v>
      </c>
      <c r="E610" s="12"/>
      <c r="F610" s="9" t="s">
        <v>1683</v>
      </c>
      <c r="G610" s="7">
        <v>0.23</v>
      </c>
      <c r="H610" s="6"/>
    </row>
    <row r="611" spans="1:8" ht="24" customHeight="1" outlineLevel="1" thickTop="1" thickBot="1" x14ac:dyDescent="0.25">
      <c r="A611" s="46" t="s">
        <v>1271</v>
      </c>
      <c r="B611" s="47" t="s">
        <v>1684</v>
      </c>
      <c r="C611" s="47" t="s">
        <v>1685</v>
      </c>
      <c r="D611" s="12"/>
      <c r="E611" s="13">
        <v>38365</v>
      </c>
      <c r="F611" s="9" t="s">
        <v>1686</v>
      </c>
      <c r="G611" s="7">
        <v>1.1399999999999999</v>
      </c>
      <c r="H611" s="6"/>
    </row>
    <row r="612" spans="1:8" ht="30.95" customHeight="1" outlineLevel="1" thickBot="1" x14ac:dyDescent="0.25">
      <c r="A612" s="5"/>
      <c r="B612" s="47" t="s">
        <v>1687</v>
      </c>
      <c r="C612" s="47" t="s">
        <v>1688</v>
      </c>
      <c r="D612" s="13">
        <v>37937</v>
      </c>
      <c r="E612" s="12"/>
      <c r="F612" s="9" t="s">
        <v>1689</v>
      </c>
      <c r="G612" s="7">
        <v>0.21</v>
      </c>
      <c r="H612" s="6"/>
    </row>
    <row r="613" spans="1:8" ht="30.95" customHeight="1" outlineLevel="1" thickBot="1" x14ac:dyDescent="0.25">
      <c r="A613" s="5"/>
      <c r="B613" s="47" t="s">
        <v>1690</v>
      </c>
      <c r="C613" s="47" t="s">
        <v>1691</v>
      </c>
      <c r="D613" s="13">
        <v>40330</v>
      </c>
      <c r="E613" s="12"/>
      <c r="F613" s="9" t="s">
        <v>1692</v>
      </c>
      <c r="G613" s="7">
        <v>1.65</v>
      </c>
      <c r="H613" s="6"/>
    </row>
    <row r="614" spans="1:8" ht="30.95" customHeight="1" outlineLevel="1" thickBot="1" x14ac:dyDescent="0.25">
      <c r="A614" s="5"/>
      <c r="B614" s="47" t="s">
        <v>1693</v>
      </c>
      <c r="C614" s="47" t="s">
        <v>1694</v>
      </c>
      <c r="D614" s="13">
        <v>38198</v>
      </c>
      <c r="E614" s="12"/>
      <c r="F614" s="9" t="s">
        <v>1695</v>
      </c>
      <c r="G614" s="7">
        <v>1</v>
      </c>
      <c r="H614" s="6"/>
    </row>
    <row r="615" spans="1:8" ht="30.95" customHeight="1" outlineLevel="1" thickBot="1" x14ac:dyDescent="0.25">
      <c r="A615" s="5"/>
      <c r="B615" s="47" t="s">
        <v>1696</v>
      </c>
      <c r="C615" s="47" t="s">
        <v>1697</v>
      </c>
      <c r="D615" s="13">
        <v>39951</v>
      </c>
      <c r="E615" s="12"/>
      <c r="F615" s="9" t="s">
        <v>1698</v>
      </c>
      <c r="G615" s="7">
        <v>1.08</v>
      </c>
      <c r="H615" s="6"/>
    </row>
    <row r="616" spans="1:8" ht="30.95" customHeight="1" outlineLevel="1" thickBot="1" x14ac:dyDescent="0.25">
      <c r="A616" s="5"/>
      <c r="B616" s="47" t="s">
        <v>1699</v>
      </c>
      <c r="C616" s="47" t="s">
        <v>1700</v>
      </c>
      <c r="D616" s="13">
        <v>36182</v>
      </c>
      <c r="E616" s="12"/>
      <c r="F616" s="9" t="s">
        <v>1701</v>
      </c>
      <c r="G616" s="7">
        <v>2.2000000000000002</v>
      </c>
      <c r="H616" s="6"/>
    </row>
    <row r="617" spans="1:8" ht="30.95" customHeight="1" outlineLevel="1" thickBot="1" x14ac:dyDescent="0.25">
      <c r="A617" s="5"/>
      <c r="B617" s="47" t="s">
        <v>1702</v>
      </c>
      <c r="C617" s="47" t="s">
        <v>1703</v>
      </c>
      <c r="D617" s="13">
        <v>41240</v>
      </c>
      <c r="E617" s="12"/>
      <c r="F617" s="9" t="s">
        <v>1704</v>
      </c>
      <c r="G617" s="7">
        <v>0.2</v>
      </c>
      <c r="H617" s="6"/>
    </row>
    <row r="618" spans="1:8" ht="46.35" customHeight="1" outlineLevel="1" thickBot="1" x14ac:dyDescent="0.25">
      <c r="A618" s="5"/>
      <c r="B618" s="47" t="s">
        <v>1702</v>
      </c>
      <c r="C618" s="47" t="s">
        <v>1703</v>
      </c>
      <c r="D618" s="13">
        <v>41240</v>
      </c>
      <c r="E618" s="12"/>
      <c r="F618" s="9" t="s">
        <v>1705</v>
      </c>
      <c r="G618" s="7">
        <v>0.2</v>
      </c>
      <c r="H618" s="6"/>
    </row>
    <row r="619" spans="1:8" ht="30.95" customHeight="1" outlineLevel="1" thickBot="1" x14ac:dyDescent="0.25">
      <c r="A619" s="5"/>
      <c r="B619" s="47" t="s">
        <v>1706</v>
      </c>
      <c r="C619" s="47" t="s">
        <v>1707</v>
      </c>
      <c r="D619" s="13">
        <v>43097</v>
      </c>
      <c r="E619" s="12"/>
      <c r="F619" s="9" t="s">
        <v>1708</v>
      </c>
      <c r="G619" s="7">
        <v>1.2</v>
      </c>
      <c r="H619" s="6"/>
    </row>
    <row r="620" spans="1:8" ht="30.95" customHeight="1" outlineLevel="1" thickBot="1" x14ac:dyDescent="0.25">
      <c r="A620" s="5"/>
      <c r="B620" s="47" t="s">
        <v>1709</v>
      </c>
      <c r="C620" s="47" t="s">
        <v>1710</v>
      </c>
      <c r="D620" s="13">
        <v>39287</v>
      </c>
      <c r="E620" s="12"/>
      <c r="F620" s="9" t="s">
        <v>1711</v>
      </c>
      <c r="G620" s="7">
        <v>0.3</v>
      </c>
      <c r="H620" s="6"/>
    </row>
    <row r="621" spans="1:8" ht="30.95" customHeight="1" outlineLevel="1" thickBot="1" x14ac:dyDescent="0.25">
      <c r="A621" s="5"/>
      <c r="B621" s="47" t="s">
        <v>1712</v>
      </c>
      <c r="C621" s="47" t="s">
        <v>1713</v>
      </c>
      <c r="D621" s="13">
        <v>42205</v>
      </c>
      <c r="E621" s="12"/>
      <c r="F621" s="9" t="s">
        <v>1714</v>
      </c>
      <c r="G621" s="7">
        <v>3.68</v>
      </c>
      <c r="H621" s="6"/>
    </row>
    <row r="622" spans="1:8" ht="30.95" customHeight="1" outlineLevel="1" thickBot="1" x14ac:dyDescent="0.25">
      <c r="A622" s="5"/>
      <c r="B622" s="47" t="s">
        <v>1715</v>
      </c>
      <c r="C622" s="47" t="s">
        <v>1716</v>
      </c>
      <c r="D622" s="13">
        <v>36614</v>
      </c>
      <c r="E622" s="12"/>
      <c r="F622" s="9" t="s">
        <v>1717</v>
      </c>
      <c r="G622" s="7">
        <v>5.26</v>
      </c>
      <c r="H622" s="6"/>
    </row>
    <row r="623" spans="1:8" ht="30.95" customHeight="1" outlineLevel="1" thickBot="1" x14ac:dyDescent="0.25">
      <c r="A623" s="5"/>
      <c r="B623" s="47" t="s">
        <v>1718</v>
      </c>
      <c r="C623" s="47" t="s">
        <v>1719</v>
      </c>
      <c r="D623" s="13">
        <v>42915</v>
      </c>
      <c r="E623" s="12"/>
      <c r="F623" s="9" t="s">
        <v>1720</v>
      </c>
      <c r="G623" s="7">
        <v>1.8</v>
      </c>
      <c r="H623" s="6"/>
    </row>
    <row r="624" spans="1:8" ht="30.95" customHeight="1" outlineLevel="1" thickBot="1" x14ac:dyDescent="0.25">
      <c r="A624" s="5"/>
      <c r="B624" s="47" t="s">
        <v>1721</v>
      </c>
      <c r="C624" s="47" t="s">
        <v>1722</v>
      </c>
      <c r="D624" s="13">
        <v>40934</v>
      </c>
      <c r="E624" s="12"/>
      <c r="F624" s="9" t="s">
        <v>1723</v>
      </c>
      <c r="G624" s="7">
        <v>0.6</v>
      </c>
      <c r="H624" s="6"/>
    </row>
    <row r="625" spans="1:8" ht="30.95" customHeight="1" outlineLevel="1" thickBot="1" x14ac:dyDescent="0.25">
      <c r="A625" s="5"/>
      <c r="B625" s="47" t="s">
        <v>1724</v>
      </c>
      <c r="C625" s="47" t="s">
        <v>1725</v>
      </c>
      <c r="D625" s="13">
        <v>40822</v>
      </c>
      <c r="E625" s="12"/>
      <c r="F625" s="9" t="s">
        <v>1726</v>
      </c>
      <c r="G625" s="7">
        <v>10.4</v>
      </c>
      <c r="H625" s="6"/>
    </row>
    <row r="626" spans="1:8" ht="27.75" customHeight="1" outlineLevel="1" thickBot="1" x14ac:dyDescent="0.25">
      <c r="A626" s="5"/>
      <c r="B626" s="47" t="s">
        <v>1727</v>
      </c>
      <c r="C626" s="47" t="s">
        <v>1728</v>
      </c>
      <c r="D626" s="13">
        <v>43171</v>
      </c>
      <c r="E626" s="12"/>
      <c r="F626" s="9" t="s">
        <v>1729</v>
      </c>
      <c r="G626" s="7">
        <v>1.3</v>
      </c>
      <c r="H626" s="6"/>
    </row>
    <row r="627" spans="1:8" ht="30.95" customHeight="1" outlineLevel="1" thickTop="1" thickBot="1" x14ac:dyDescent="0.25">
      <c r="A627" s="46" t="s">
        <v>1271</v>
      </c>
      <c r="B627" s="47" t="s">
        <v>1727</v>
      </c>
      <c r="C627" s="47" t="s">
        <v>1728</v>
      </c>
      <c r="D627" s="13">
        <v>43171</v>
      </c>
      <c r="E627" s="13">
        <v>34508</v>
      </c>
      <c r="F627" s="9" t="s">
        <v>1730</v>
      </c>
      <c r="G627" s="7">
        <v>1.3</v>
      </c>
      <c r="H627" s="6"/>
    </row>
    <row r="628" spans="1:8" ht="30.95" customHeight="1" outlineLevel="1" thickBot="1" x14ac:dyDescent="0.25">
      <c r="A628" s="5"/>
      <c r="B628" s="47" t="s">
        <v>1731</v>
      </c>
      <c r="C628" s="47" t="s">
        <v>1732</v>
      </c>
      <c r="D628" s="13">
        <v>42677</v>
      </c>
      <c r="E628" s="12"/>
      <c r="F628" s="9" t="s">
        <v>1733</v>
      </c>
      <c r="G628" s="7">
        <v>0.5</v>
      </c>
      <c r="H628" s="6"/>
    </row>
    <row r="629" spans="1:8" ht="30.95" customHeight="1" outlineLevel="1" thickBot="1" x14ac:dyDescent="0.25">
      <c r="A629" s="5"/>
      <c r="B629" s="47" t="s">
        <v>1734</v>
      </c>
      <c r="C629" s="47" t="s">
        <v>1735</v>
      </c>
      <c r="D629" s="13">
        <v>40912</v>
      </c>
      <c r="E629" s="12"/>
      <c r="F629" s="9" t="s">
        <v>1736</v>
      </c>
      <c r="G629" s="7">
        <v>0.44</v>
      </c>
      <c r="H629" s="6"/>
    </row>
    <row r="630" spans="1:8" ht="30.95" customHeight="1" outlineLevel="1" thickBot="1" x14ac:dyDescent="0.25">
      <c r="A630" s="5"/>
      <c r="B630" s="47" t="s">
        <v>1737</v>
      </c>
      <c r="C630" s="47" t="s">
        <v>1738</v>
      </c>
      <c r="D630" s="13">
        <v>41578</v>
      </c>
      <c r="E630" s="12"/>
      <c r="F630" s="9" t="s">
        <v>1739</v>
      </c>
      <c r="G630" s="7">
        <v>1.736</v>
      </c>
      <c r="H630" s="6"/>
    </row>
    <row r="631" spans="1:8" ht="30.95" customHeight="1" outlineLevel="1" thickBot="1" x14ac:dyDescent="0.25">
      <c r="A631" s="5"/>
      <c r="B631" s="47" t="s">
        <v>1740</v>
      </c>
      <c r="C631" s="47" t="s">
        <v>1741</v>
      </c>
      <c r="D631" s="12"/>
      <c r="E631" s="13">
        <v>43371</v>
      </c>
      <c r="F631" s="9" t="s">
        <v>1742</v>
      </c>
      <c r="G631" s="7">
        <v>0.02</v>
      </c>
      <c r="H631" s="6"/>
    </row>
    <row r="632" spans="1:8" ht="30.95" customHeight="1" outlineLevel="1" thickBot="1" x14ac:dyDescent="0.25">
      <c r="A632" s="5"/>
      <c r="B632" s="47" t="s">
        <v>1743</v>
      </c>
      <c r="C632" s="47" t="s">
        <v>1744</v>
      </c>
      <c r="D632" s="13">
        <v>41955</v>
      </c>
      <c r="E632" s="12"/>
      <c r="F632" s="9" t="s">
        <v>1745</v>
      </c>
      <c r="G632" s="7">
        <v>0.5</v>
      </c>
      <c r="H632" s="6"/>
    </row>
    <row r="633" spans="1:8" ht="30.95" customHeight="1" outlineLevel="1" thickBot="1" x14ac:dyDescent="0.25">
      <c r="A633" s="5"/>
      <c r="B633" s="47" t="s">
        <v>1746</v>
      </c>
      <c r="C633" s="47" t="s">
        <v>1747</v>
      </c>
      <c r="D633" s="13">
        <v>41731</v>
      </c>
      <c r="E633" s="12"/>
      <c r="F633" s="9" t="s">
        <v>1748</v>
      </c>
      <c r="G633" s="7">
        <v>0.15</v>
      </c>
      <c r="H633" s="6"/>
    </row>
    <row r="634" spans="1:8" ht="30.95" customHeight="1" outlineLevel="1" thickBot="1" x14ac:dyDescent="0.25">
      <c r="A634" s="5"/>
      <c r="B634" s="47" t="s">
        <v>1749</v>
      </c>
      <c r="C634" s="47" t="s">
        <v>1750</v>
      </c>
      <c r="D634" s="13">
        <v>41612</v>
      </c>
      <c r="E634" s="12"/>
      <c r="F634" s="9" t="s">
        <v>1751</v>
      </c>
      <c r="G634" s="7">
        <v>17.829999999999998</v>
      </c>
      <c r="H634" s="6"/>
    </row>
    <row r="635" spans="1:8" ht="30.95" customHeight="1" outlineLevel="1" thickBot="1" x14ac:dyDescent="0.25">
      <c r="A635" s="5"/>
      <c r="B635" s="47" t="s">
        <v>1752</v>
      </c>
      <c r="C635" s="47" t="s">
        <v>1753</v>
      </c>
      <c r="D635" s="13">
        <v>40312</v>
      </c>
      <c r="E635" s="12"/>
      <c r="F635" s="9" t="s">
        <v>1754</v>
      </c>
      <c r="G635" s="7">
        <v>5</v>
      </c>
      <c r="H635" s="6"/>
    </row>
    <row r="636" spans="1:8" ht="30.95" customHeight="1" outlineLevel="1" thickBot="1" x14ac:dyDescent="0.25">
      <c r="A636" s="21"/>
      <c r="B636" s="69"/>
      <c r="C636" s="69"/>
      <c r="D636" s="22"/>
      <c r="E636" s="22"/>
      <c r="F636" s="23"/>
      <c r="G636" s="51" t="s">
        <v>21</v>
      </c>
      <c r="H636" s="25">
        <f>SUM(G472:G635)</f>
        <v>517.66579999999988</v>
      </c>
    </row>
    <row r="637" spans="1:8" ht="30.95" customHeight="1" outlineLevel="1" thickTop="1" thickBot="1" x14ac:dyDescent="0.25">
      <c r="A637" s="45" t="s">
        <v>1755</v>
      </c>
      <c r="B637" s="70"/>
      <c r="C637" s="70"/>
      <c r="D637" s="32"/>
      <c r="E637" s="32"/>
      <c r="F637" s="33"/>
      <c r="G637" s="31"/>
      <c r="H637" s="34"/>
    </row>
    <row r="638" spans="1:8" ht="30.95" customHeight="1" outlineLevel="1" thickBot="1" x14ac:dyDescent="0.25">
      <c r="A638" s="35"/>
      <c r="B638" s="49" t="s">
        <v>1756</v>
      </c>
      <c r="C638" s="49" t="s">
        <v>1757</v>
      </c>
      <c r="D638" s="36"/>
      <c r="E638" s="37">
        <v>38862</v>
      </c>
      <c r="F638" s="38" t="s">
        <v>1758</v>
      </c>
      <c r="G638" s="39">
        <v>1.5</v>
      </c>
      <c r="H638" s="40"/>
    </row>
    <row r="639" spans="1:8" ht="30.95" customHeight="1" outlineLevel="1" thickBot="1" x14ac:dyDescent="0.25">
      <c r="A639" s="77"/>
      <c r="B639" s="49" t="s">
        <v>1759</v>
      </c>
      <c r="C639" s="49" t="s">
        <v>1760</v>
      </c>
      <c r="D639" s="37">
        <v>41506</v>
      </c>
      <c r="E639" s="36"/>
      <c r="F639" s="38" t="s">
        <v>1761</v>
      </c>
      <c r="G639" s="39">
        <v>0.63</v>
      </c>
      <c r="H639" s="40"/>
    </row>
    <row r="640" spans="1:8" ht="24.75" customHeight="1" outlineLevel="1" thickBot="1" x14ac:dyDescent="0.25">
      <c r="A640" s="35"/>
      <c r="B640" s="49" t="s">
        <v>1762</v>
      </c>
      <c r="C640" s="49" t="s">
        <v>1763</v>
      </c>
      <c r="D640" s="36"/>
      <c r="E640" s="37">
        <v>38603</v>
      </c>
      <c r="F640" s="38" t="s">
        <v>1764</v>
      </c>
      <c r="G640" s="39">
        <v>0.15</v>
      </c>
      <c r="H640" s="40"/>
    </row>
    <row r="641" spans="1:8" ht="30.95" customHeight="1" outlineLevel="1" thickBot="1" x14ac:dyDescent="0.25">
      <c r="A641" s="41"/>
      <c r="B641" s="71"/>
      <c r="C641" s="71"/>
      <c r="D641" s="42"/>
      <c r="E641" s="42"/>
      <c r="F641" s="43"/>
      <c r="G641" s="52" t="s">
        <v>21</v>
      </c>
      <c r="H641" s="44">
        <f>SUM(G638:G640)</f>
        <v>2.2799999999999998</v>
      </c>
    </row>
    <row r="642" spans="1:8" ht="30.95" customHeight="1" outlineLevel="1" thickTop="1" thickBot="1" x14ac:dyDescent="0.25">
      <c r="B642" s="72"/>
      <c r="C642" s="72"/>
      <c r="D642" s="27"/>
      <c r="E642" s="27"/>
      <c r="F642" s="28"/>
      <c r="G642" s="26"/>
      <c r="H642" s="29"/>
    </row>
    <row r="643" spans="1:8" ht="30.95" customHeight="1" outlineLevel="1" thickTop="1" thickBot="1" x14ac:dyDescent="0.25">
      <c r="A643" s="46" t="s">
        <v>1765</v>
      </c>
      <c r="B643" s="47" t="s">
        <v>1766</v>
      </c>
      <c r="C643" s="47" t="s">
        <v>1767</v>
      </c>
      <c r="D643" s="13">
        <v>38779</v>
      </c>
      <c r="E643" s="12"/>
      <c r="F643" s="9" t="s">
        <v>1768</v>
      </c>
      <c r="G643" s="7">
        <v>1</v>
      </c>
      <c r="H643" s="6"/>
    </row>
    <row r="644" spans="1:8" ht="30.95" customHeight="1" outlineLevel="1" thickBot="1" x14ac:dyDescent="0.25">
      <c r="A644" s="76"/>
      <c r="B644" s="47" t="s">
        <v>1769</v>
      </c>
      <c r="C644" s="47" t="s">
        <v>1770</v>
      </c>
      <c r="D644" s="12"/>
      <c r="E644" s="13">
        <v>37900</v>
      </c>
      <c r="F644" s="9" t="s">
        <v>1771</v>
      </c>
      <c r="G644" s="7">
        <v>2</v>
      </c>
      <c r="H644" s="6"/>
    </row>
    <row r="645" spans="1:8" ht="31.5" customHeight="1" outlineLevel="1" thickBot="1" x14ac:dyDescent="0.25">
      <c r="A645" s="5"/>
      <c r="B645" s="47" t="s">
        <v>1772</v>
      </c>
      <c r="C645" s="47" t="s">
        <v>1773</v>
      </c>
      <c r="D645" s="12"/>
      <c r="E645" s="13">
        <v>41793</v>
      </c>
      <c r="F645" s="9" t="s">
        <v>1774</v>
      </c>
      <c r="G645" s="7">
        <v>1</v>
      </c>
      <c r="H645" s="6"/>
    </row>
    <row r="646" spans="1:8" ht="30.95" customHeight="1" outlineLevel="1" thickBot="1" x14ac:dyDescent="0.25">
      <c r="A646" s="21"/>
      <c r="B646" s="69"/>
      <c r="C646" s="69"/>
      <c r="D646" s="22"/>
      <c r="E646" s="22"/>
      <c r="F646" s="23"/>
      <c r="G646" s="51" t="s">
        <v>21</v>
      </c>
      <c r="H646" s="25">
        <f>SUM(G643:G645)</f>
        <v>4</v>
      </c>
    </row>
    <row r="647" spans="1:8" ht="30.95" customHeight="1" outlineLevel="1" thickTop="1" thickBot="1" x14ac:dyDescent="0.25">
      <c r="A647" s="45" t="s">
        <v>1775</v>
      </c>
      <c r="B647" s="70"/>
      <c r="C647" s="70"/>
      <c r="D647" s="32"/>
      <c r="E647" s="32"/>
      <c r="F647" s="33"/>
      <c r="G647" s="31"/>
      <c r="H647" s="34"/>
    </row>
    <row r="648" spans="1:8" ht="30.95" customHeight="1" outlineLevel="1" thickBot="1" x14ac:dyDescent="0.25">
      <c r="A648" s="35"/>
      <c r="B648" s="49" t="s">
        <v>1776</v>
      </c>
      <c r="C648" s="49" t="s">
        <v>1777</v>
      </c>
      <c r="D648" s="37">
        <v>43419</v>
      </c>
      <c r="E648" s="36"/>
      <c r="F648" s="38" t="s">
        <v>1778</v>
      </c>
      <c r="G648" s="39">
        <v>0.62</v>
      </c>
      <c r="H648" s="40"/>
    </row>
    <row r="649" spans="1:8" ht="30.95" customHeight="1" outlineLevel="1" thickBot="1" x14ac:dyDescent="0.25">
      <c r="A649" s="77"/>
      <c r="B649" s="49" t="s">
        <v>1779</v>
      </c>
      <c r="C649" s="49" t="s">
        <v>1780</v>
      </c>
      <c r="D649" s="37">
        <v>38562</v>
      </c>
      <c r="E649" s="36"/>
      <c r="F649" s="38" t="s">
        <v>1781</v>
      </c>
      <c r="G649" s="39">
        <v>12.63</v>
      </c>
      <c r="H649" s="50"/>
    </row>
    <row r="650" spans="1:8" ht="30.95" customHeight="1" outlineLevel="1" thickBot="1" x14ac:dyDescent="0.25">
      <c r="A650" s="35"/>
      <c r="B650" s="49" t="s">
        <v>1782</v>
      </c>
      <c r="C650" s="49" t="s">
        <v>1783</v>
      </c>
      <c r="D650" s="37">
        <v>35513</v>
      </c>
      <c r="E650" s="36"/>
      <c r="F650" s="38" t="s">
        <v>1784</v>
      </c>
      <c r="G650" s="39">
        <v>2.1800000000000002</v>
      </c>
      <c r="H650" s="40"/>
    </row>
    <row r="651" spans="1:8" ht="30.95" customHeight="1" outlineLevel="1" thickBot="1" x14ac:dyDescent="0.25">
      <c r="A651" s="35"/>
      <c r="B651" s="49" t="s">
        <v>1785</v>
      </c>
      <c r="C651" s="49" t="s">
        <v>1786</v>
      </c>
      <c r="D651" s="36"/>
      <c r="E651" s="37">
        <v>37740</v>
      </c>
      <c r="F651" s="38" t="s">
        <v>1787</v>
      </c>
      <c r="G651" s="39">
        <v>6.4</v>
      </c>
      <c r="H651" s="40"/>
    </row>
    <row r="652" spans="1:8" ht="30.95" customHeight="1" outlineLevel="1" thickBot="1" x14ac:dyDescent="0.25">
      <c r="A652" s="35"/>
      <c r="B652" s="49" t="s">
        <v>1788</v>
      </c>
      <c r="C652" s="49" t="s">
        <v>1789</v>
      </c>
      <c r="D652" s="36"/>
      <c r="E652" s="37">
        <v>41509</v>
      </c>
      <c r="F652" s="38" t="s">
        <v>1790</v>
      </c>
      <c r="G652" s="39">
        <v>30.67</v>
      </c>
      <c r="H652" s="40"/>
    </row>
    <row r="653" spans="1:8" ht="30.95" customHeight="1" outlineLevel="1" thickBot="1" x14ac:dyDescent="0.25">
      <c r="A653" s="35"/>
      <c r="B653" s="49" t="s">
        <v>1791</v>
      </c>
      <c r="C653" s="49" t="s">
        <v>1792</v>
      </c>
      <c r="D653" s="37">
        <v>40212</v>
      </c>
      <c r="E653" s="36"/>
      <c r="F653" s="38" t="s">
        <v>1793</v>
      </c>
      <c r="G653" s="39">
        <v>21.8</v>
      </c>
      <c r="H653" s="40"/>
    </row>
    <row r="654" spans="1:8" ht="30.95" customHeight="1" outlineLevel="1" thickBot="1" x14ac:dyDescent="0.25">
      <c r="A654" s="35"/>
      <c r="B654" s="49" t="s">
        <v>1794</v>
      </c>
      <c r="C654" s="49" t="s">
        <v>1795</v>
      </c>
      <c r="D654" s="36"/>
      <c r="E654" s="37">
        <v>41921</v>
      </c>
      <c r="F654" s="38" t="s">
        <v>1796</v>
      </c>
      <c r="G654" s="39">
        <v>5</v>
      </c>
      <c r="H654" s="50"/>
    </row>
    <row r="655" spans="1:8" ht="30.95" customHeight="1" outlineLevel="1" thickBot="1" x14ac:dyDescent="0.25">
      <c r="A655" s="35"/>
      <c r="B655" s="49" t="s">
        <v>1797</v>
      </c>
      <c r="C655" s="49" t="s">
        <v>1798</v>
      </c>
      <c r="D655" s="37">
        <v>40574</v>
      </c>
      <c r="E655" s="36"/>
      <c r="F655" s="38" t="s">
        <v>1799</v>
      </c>
      <c r="G655" s="39">
        <v>53.75</v>
      </c>
      <c r="H655" s="40"/>
    </row>
    <row r="656" spans="1:8" ht="30.95" customHeight="1" outlineLevel="1" thickBot="1" x14ac:dyDescent="0.25">
      <c r="A656" s="35"/>
      <c r="B656" s="49" t="s">
        <v>1800</v>
      </c>
      <c r="C656" s="49" t="s">
        <v>1801</v>
      </c>
      <c r="D656" s="37">
        <v>39765</v>
      </c>
      <c r="E656" s="36"/>
      <c r="F656" s="38" t="s">
        <v>1802</v>
      </c>
      <c r="G656" s="39">
        <v>2.35</v>
      </c>
      <c r="H656" s="40"/>
    </row>
    <row r="657" spans="1:8" ht="30.95" customHeight="1" outlineLevel="1" thickBot="1" x14ac:dyDescent="0.25">
      <c r="A657" s="35"/>
      <c r="B657" s="49" t="s">
        <v>1803</v>
      </c>
      <c r="C657" s="49" t="s">
        <v>1804</v>
      </c>
      <c r="D657" s="36"/>
      <c r="E657" s="37">
        <v>40563</v>
      </c>
      <c r="F657" s="38" t="s">
        <v>1805</v>
      </c>
      <c r="G657" s="39">
        <v>32.5</v>
      </c>
      <c r="H657" s="40"/>
    </row>
    <row r="658" spans="1:8" ht="30.95" customHeight="1" outlineLevel="1" thickBot="1" x14ac:dyDescent="0.25">
      <c r="A658" s="35"/>
      <c r="B658" s="49" t="s">
        <v>1806</v>
      </c>
      <c r="C658" s="49" t="s">
        <v>1807</v>
      </c>
      <c r="D658" s="37">
        <v>39708</v>
      </c>
      <c r="E658" s="36"/>
      <c r="F658" s="38" t="s">
        <v>1808</v>
      </c>
      <c r="G658" s="39">
        <v>3.5</v>
      </c>
      <c r="H658" s="40"/>
    </row>
    <row r="659" spans="1:8" ht="30" customHeight="1" outlineLevel="1" thickTop="1" thickBot="1" x14ac:dyDescent="0.25">
      <c r="A659" s="45" t="s">
        <v>1775</v>
      </c>
      <c r="B659" s="49" t="s">
        <v>1809</v>
      </c>
      <c r="C659" s="49" t="s">
        <v>1810</v>
      </c>
      <c r="D659" s="37">
        <v>38636</v>
      </c>
      <c r="E659" s="36"/>
      <c r="F659" s="38" t="s">
        <v>1811</v>
      </c>
      <c r="G659" s="39">
        <v>5.0000000000000001E-3</v>
      </c>
      <c r="H659" s="50"/>
    </row>
    <row r="660" spans="1:8" ht="30.95" customHeight="1" outlineLevel="1" thickBot="1" x14ac:dyDescent="0.25">
      <c r="A660" s="35"/>
      <c r="B660" s="49" t="s">
        <v>1812</v>
      </c>
      <c r="C660" s="49" t="s">
        <v>1813</v>
      </c>
      <c r="D660" s="36"/>
      <c r="E660" s="37">
        <v>42933</v>
      </c>
      <c r="F660" s="38" t="s">
        <v>1814</v>
      </c>
      <c r="G660" s="39">
        <v>6.4</v>
      </c>
      <c r="H660" s="40"/>
    </row>
    <row r="661" spans="1:8" ht="22.5" customHeight="1" outlineLevel="1" thickBot="1" x14ac:dyDescent="0.25">
      <c r="A661" s="35"/>
      <c r="B661" s="49" t="s">
        <v>1815</v>
      </c>
      <c r="C661" s="49" t="s">
        <v>1816</v>
      </c>
      <c r="D661" s="37">
        <v>39072</v>
      </c>
      <c r="E661" s="36"/>
      <c r="F661" s="38" t="s">
        <v>1817</v>
      </c>
      <c r="G661" s="39">
        <v>0.71</v>
      </c>
      <c r="H661" s="40"/>
    </row>
    <row r="662" spans="1:8" ht="24.75" customHeight="1" outlineLevel="1" thickBot="1" x14ac:dyDescent="0.25">
      <c r="A662" s="35"/>
      <c r="B662" s="49" t="s">
        <v>1818</v>
      </c>
      <c r="C662" s="49" t="s">
        <v>1819</v>
      </c>
      <c r="D662" s="36"/>
      <c r="E662" s="37">
        <v>38903</v>
      </c>
      <c r="F662" s="38" t="s">
        <v>1820</v>
      </c>
      <c r="G662" s="39">
        <v>3.5</v>
      </c>
      <c r="H662" s="40"/>
    </row>
    <row r="663" spans="1:8" ht="30.95" customHeight="1" outlineLevel="1" thickBot="1" x14ac:dyDescent="0.25">
      <c r="A663" s="35"/>
      <c r="B663" s="49" t="s">
        <v>1821</v>
      </c>
      <c r="C663" s="49" t="s">
        <v>1822</v>
      </c>
      <c r="D663" s="37">
        <v>42933</v>
      </c>
      <c r="E663" s="36"/>
      <c r="F663" s="38" t="s">
        <v>1823</v>
      </c>
      <c r="G663" s="39">
        <v>28</v>
      </c>
      <c r="H663" s="40"/>
    </row>
    <row r="664" spans="1:8" ht="30.95" customHeight="1" outlineLevel="1" thickBot="1" x14ac:dyDescent="0.25">
      <c r="A664" s="35"/>
      <c r="B664" s="49" t="s">
        <v>1824</v>
      </c>
      <c r="C664" s="49" t="s">
        <v>1825</v>
      </c>
      <c r="D664" s="37">
        <v>39140</v>
      </c>
      <c r="E664" s="36"/>
      <c r="F664" s="38" t="s">
        <v>1826</v>
      </c>
      <c r="G664" s="39">
        <v>70</v>
      </c>
      <c r="H664" s="40"/>
    </row>
    <row r="665" spans="1:8" ht="30.95" customHeight="1" outlineLevel="1" thickBot="1" x14ac:dyDescent="0.25">
      <c r="A665" s="35"/>
      <c r="B665" s="49" t="s">
        <v>1824</v>
      </c>
      <c r="C665" s="49" t="s">
        <v>1825</v>
      </c>
      <c r="D665" s="37">
        <v>39140</v>
      </c>
      <c r="E665" s="36"/>
      <c r="F665" s="38" t="s">
        <v>1826</v>
      </c>
      <c r="G665" s="39">
        <v>70</v>
      </c>
      <c r="H665" s="40"/>
    </row>
    <row r="666" spans="1:8" ht="30.95" customHeight="1" outlineLevel="1" thickBot="1" x14ac:dyDescent="0.25">
      <c r="A666" s="35"/>
      <c r="B666" s="49" t="s">
        <v>1827</v>
      </c>
      <c r="C666" s="49" t="s">
        <v>1828</v>
      </c>
      <c r="D666" s="37">
        <v>39287</v>
      </c>
      <c r="E666" s="36"/>
      <c r="F666" s="38" t="s">
        <v>1829</v>
      </c>
      <c r="G666" s="39">
        <v>4.59</v>
      </c>
      <c r="H666" s="40"/>
    </row>
    <row r="667" spans="1:8" ht="30.95" customHeight="1" outlineLevel="1" thickBot="1" x14ac:dyDescent="0.25">
      <c r="A667" s="41"/>
      <c r="B667" s="71"/>
      <c r="C667" s="71"/>
      <c r="D667" s="42"/>
      <c r="E667" s="42"/>
      <c r="F667" s="43"/>
      <c r="G667" s="52" t="s">
        <v>21</v>
      </c>
      <c r="H667" s="44">
        <f>SUM(G648:G666)</f>
        <v>354.60499999999996</v>
      </c>
    </row>
    <row r="668" spans="1:8" ht="30.95" customHeight="1" outlineLevel="1" thickTop="1" thickBot="1" x14ac:dyDescent="0.25">
      <c r="A668" s="78" t="s">
        <v>1830</v>
      </c>
      <c r="B668" s="72"/>
      <c r="C668" s="72"/>
      <c r="D668" s="27"/>
      <c r="E668" s="27"/>
      <c r="F668" s="28"/>
      <c r="G668" s="26"/>
      <c r="H668" s="29"/>
    </row>
    <row r="669" spans="1:8" ht="30.95" customHeight="1" outlineLevel="1" thickBot="1" x14ac:dyDescent="0.25">
      <c r="A669" s="5"/>
      <c r="B669" s="47" t="s">
        <v>1831</v>
      </c>
      <c r="C669" s="47" t="s">
        <v>1832</v>
      </c>
      <c r="D669" s="12"/>
      <c r="E669" s="13">
        <v>38701</v>
      </c>
      <c r="F669" s="9" t="s">
        <v>1833</v>
      </c>
      <c r="G669" s="7">
        <v>1</v>
      </c>
      <c r="H669" s="6"/>
    </row>
    <row r="670" spans="1:8" ht="29.25" customHeight="1" outlineLevel="1" thickBot="1" x14ac:dyDescent="0.25">
      <c r="A670" s="76"/>
      <c r="B670" s="47" t="s">
        <v>1834</v>
      </c>
      <c r="C670" s="47" t="s">
        <v>1835</v>
      </c>
      <c r="D670" s="13">
        <v>36361</v>
      </c>
      <c r="E670" s="12"/>
      <c r="F670" s="9" t="s">
        <v>1836</v>
      </c>
      <c r="G670" s="7">
        <v>9.32</v>
      </c>
      <c r="H670" s="6"/>
    </row>
    <row r="671" spans="1:8" ht="15.75" customHeight="1" outlineLevel="1" thickBot="1" x14ac:dyDescent="0.25">
      <c r="A671" s="5"/>
      <c r="B671" s="47" t="s">
        <v>1837</v>
      </c>
      <c r="C671" s="47" t="s">
        <v>1838</v>
      </c>
      <c r="D671" s="13">
        <v>38027</v>
      </c>
      <c r="E671" s="13">
        <v>37431</v>
      </c>
      <c r="F671" s="9" t="s">
        <v>1839</v>
      </c>
      <c r="G671" s="7">
        <v>1</v>
      </c>
      <c r="H671" s="6"/>
    </row>
    <row r="672" spans="1:8" ht="30.95" customHeight="1" outlineLevel="1" thickBot="1" x14ac:dyDescent="0.25">
      <c r="A672" s="5"/>
      <c r="B672" s="47" t="s">
        <v>1840</v>
      </c>
      <c r="C672" s="47" t="s">
        <v>1841</v>
      </c>
      <c r="D672" s="12"/>
      <c r="E672" s="13">
        <v>37875</v>
      </c>
      <c r="F672" s="9" t="s">
        <v>1842</v>
      </c>
      <c r="G672" s="7">
        <v>1.73</v>
      </c>
      <c r="H672" s="6"/>
    </row>
    <row r="673" spans="1:8" ht="30.95" customHeight="1" outlineLevel="1" thickBot="1" x14ac:dyDescent="0.25">
      <c r="A673" s="5"/>
      <c r="B673" s="47" t="s">
        <v>1843</v>
      </c>
      <c r="C673" s="47" t="s">
        <v>1844</v>
      </c>
      <c r="D673" s="13">
        <v>37971</v>
      </c>
      <c r="E673" s="12"/>
      <c r="F673" s="9" t="s">
        <v>1845</v>
      </c>
      <c r="G673" s="7">
        <v>0.26</v>
      </c>
      <c r="H673" s="6"/>
    </row>
    <row r="674" spans="1:8" ht="30.95" customHeight="1" outlineLevel="1" thickBot="1" x14ac:dyDescent="0.25">
      <c r="A674" s="5"/>
      <c r="B674" s="47" t="s">
        <v>1846</v>
      </c>
      <c r="C674" s="47" t="s">
        <v>1847</v>
      </c>
      <c r="D674" s="13">
        <v>38862</v>
      </c>
      <c r="E674" s="12"/>
      <c r="F674" s="9" t="s">
        <v>1848</v>
      </c>
      <c r="G674" s="7">
        <v>3</v>
      </c>
      <c r="H674" s="6"/>
    </row>
    <row r="675" spans="1:8" ht="30.95" customHeight="1" outlineLevel="1" thickBot="1" x14ac:dyDescent="0.25">
      <c r="A675" s="5"/>
      <c r="B675" s="47" t="s">
        <v>1849</v>
      </c>
      <c r="C675" s="47" t="s">
        <v>1850</v>
      </c>
      <c r="D675" s="13">
        <v>42300</v>
      </c>
      <c r="E675" s="12"/>
      <c r="F675" s="9" t="s">
        <v>1851</v>
      </c>
      <c r="G675" s="7">
        <v>2.2999999999999998</v>
      </c>
      <c r="H675" s="6"/>
    </row>
    <row r="676" spans="1:8" ht="30.95" customHeight="1" outlineLevel="1" thickTop="1" thickBot="1" x14ac:dyDescent="0.25">
      <c r="A676" s="78" t="s">
        <v>1830</v>
      </c>
      <c r="B676" s="47" t="s">
        <v>1852</v>
      </c>
      <c r="C676" s="47" t="s">
        <v>1853</v>
      </c>
      <c r="D676" s="13">
        <v>42541</v>
      </c>
      <c r="E676" s="12"/>
      <c r="F676" s="9" t="s">
        <v>1854</v>
      </c>
      <c r="G676" s="7">
        <v>0.98</v>
      </c>
      <c r="H676" s="6"/>
    </row>
    <row r="677" spans="1:8" ht="15.75" customHeight="1" outlineLevel="1" thickBot="1" x14ac:dyDescent="0.25">
      <c r="A677" s="5"/>
      <c r="B677" s="47" t="s">
        <v>1855</v>
      </c>
      <c r="C677" s="47" t="s">
        <v>1856</v>
      </c>
      <c r="D677" s="13">
        <v>37517</v>
      </c>
      <c r="E677" s="12"/>
      <c r="F677" s="9" t="s">
        <v>1857</v>
      </c>
      <c r="G677" s="7">
        <v>1.5</v>
      </c>
      <c r="H677" s="6"/>
    </row>
    <row r="678" spans="1:8" ht="30.75" customHeight="1" outlineLevel="1" thickBot="1" x14ac:dyDescent="0.25">
      <c r="A678" s="5"/>
      <c r="B678" s="47" t="s">
        <v>1858</v>
      </c>
      <c r="C678" s="47" t="s">
        <v>1859</v>
      </c>
      <c r="D678" s="13">
        <v>43633</v>
      </c>
      <c r="E678" s="12"/>
      <c r="F678" s="9" t="s">
        <v>1860</v>
      </c>
      <c r="G678" s="7">
        <v>3.5000000000000003E-2</v>
      </c>
      <c r="H678" s="48"/>
    </row>
    <row r="679" spans="1:8" ht="29.25" customHeight="1" outlineLevel="1" thickBot="1" x14ac:dyDescent="0.25">
      <c r="A679" s="5"/>
      <c r="B679" s="47" t="s">
        <v>1861</v>
      </c>
      <c r="C679" s="47" t="s">
        <v>1862</v>
      </c>
      <c r="D679" s="13">
        <v>35695</v>
      </c>
      <c r="E679" s="12"/>
      <c r="F679" s="9" t="s">
        <v>1863</v>
      </c>
      <c r="G679" s="7">
        <v>0.5</v>
      </c>
      <c r="H679" s="6"/>
    </row>
    <row r="680" spans="1:8" ht="15.75" customHeight="1" outlineLevel="1" thickBot="1" x14ac:dyDescent="0.25">
      <c r="A680" s="5"/>
      <c r="B680" s="47" t="s">
        <v>1864</v>
      </c>
      <c r="C680" s="47" t="s">
        <v>1865</v>
      </c>
      <c r="D680" s="12"/>
      <c r="E680" s="13">
        <v>37159</v>
      </c>
      <c r="F680" s="9" t="s">
        <v>1866</v>
      </c>
      <c r="G680" s="7">
        <v>1</v>
      </c>
      <c r="H680" s="6"/>
    </row>
    <row r="681" spans="1:8" ht="30.95" customHeight="1" outlineLevel="1" thickBot="1" x14ac:dyDescent="0.25">
      <c r="A681" s="5"/>
      <c r="B681" s="47" t="s">
        <v>1867</v>
      </c>
      <c r="C681" s="47" t="s">
        <v>1868</v>
      </c>
      <c r="D681" s="12"/>
      <c r="E681" s="13">
        <v>38331</v>
      </c>
      <c r="F681" s="9" t="s">
        <v>1869</v>
      </c>
      <c r="G681" s="7">
        <v>0.01</v>
      </c>
      <c r="H681" s="6"/>
    </row>
    <row r="682" spans="1:8" ht="30.95" customHeight="1" outlineLevel="1" thickBot="1" x14ac:dyDescent="0.25">
      <c r="A682" s="5"/>
      <c r="B682" s="47" t="s">
        <v>1870</v>
      </c>
      <c r="C682" s="47" t="s">
        <v>1871</v>
      </c>
      <c r="D682" s="13">
        <v>43287</v>
      </c>
      <c r="E682" s="12"/>
      <c r="F682" s="9" t="s">
        <v>1872</v>
      </c>
      <c r="G682" s="7">
        <v>0.2</v>
      </c>
      <c r="H682" s="6"/>
    </row>
    <row r="683" spans="1:8" ht="25.5" customHeight="1" outlineLevel="1" thickBot="1" x14ac:dyDescent="0.25">
      <c r="A683" s="5"/>
      <c r="B683" s="47" t="s">
        <v>1873</v>
      </c>
      <c r="C683" s="47" t="s">
        <v>1874</v>
      </c>
      <c r="D683" s="12"/>
      <c r="E683" s="13">
        <v>37700</v>
      </c>
      <c r="F683" s="9" t="s">
        <v>1875</v>
      </c>
      <c r="G683" s="7">
        <v>1</v>
      </c>
      <c r="H683" s="6"/>
    </row>
    <row r="684" spans="1:8" ht="30.75" customHeight="1" outlineLevel="1" thickBot="1" x14ac:dyDescent="0.25">
      <c r="A684" s="21"/>
      <c r="B684" s="69"/>
      <c r="C684" s="69"/>
      <c r="D684" s="22"/>
      <c r="E684" s="22"/>
      <c r="F684" s="23"/>
      <c r="G684" s="51" t="s">
        <v>21</v>
      </c>
      <c r="H684" s="25">
        <f>SUM(G669:G683)</f>
        <v>23.835000000000004</v>
      </c>
    </row>
    <row r="685" spans="1:8" ht="30.95" customHeight="1" outlineLevel="1" thickTop="1" thickBot="1" x14ac:dyDescent="0.25">
      <c r="A685" s="45" t="s">
        <v>1876</v>
      </c>
      <c r="B685" s="70"/>
      <c r="C685" s="70"/>
      <c r="D685" s="32"/>
      <c r="E685" s="32"/>
      <c r="F685" s="33"/>
      <c r="G685" s="31"/>
      <c r="H685" s="34"/>
    </row>
    <row r="686" spans="1:8" ht="30.95" customHeight="1" outlineLevel="1" thickBot="1" x14ac:dyDescent="0.25">
      <c r="A686" s="35"/>
      <c r="B686" s="49" t="s">
        <v>1877</v>
      </c>
      <c r="C686" s="49" t="s">
        <v>1878</v>
      </c>
      <c r="D686" s="37">
        <v>41204</v>
      </c>
      <c r="E686" s="36"/>
      <c r="F686" s="38" t="s">
        <v>1879</v>
      </c>
      <c r="G686" s="39">
        <v>10</v>
      </c>
      <c r="H686" s="40"/>
    </row>
    <row r="687" spans="1:8" ht="30.95" customHeight="1" outlineLevel="1" thickBot="1" x14ac:dyDescent="0.25">
      <c r="A687" s="35"/>
      <c r="B687" s="49" t="s">
        <v>1880</v>
      </c>
      <c r="C687" s="49" t="s">
        <v>1881</v>
      </c>
      <c r="D687" s="36"/>
      <c r="E687" s="37">
        <v>42163</v>
      </c>
      <c r="F687" s="38" t="s">
        <v>1882</v>
      </c>
      <c r="G687" s="39">
        <v>5.0000000000000001E-3</v>
      </c>
      <c r="H687" s="40"/>
    </row>
    <row r="688" spans="1:8" ht="30.95" customHeight="1" outlineLevel="1" thickBot="1" x14ac:dyDescent="0.25">
      <c r="A688" s="35"/>
      <c r="B688" s="49" t="s">
        <v>1883</v>
      </c>
      <c r="C688" s="49" t="s">
        <v>1884</v>
      </c>
      <c r="D688" s="36"/>
      <c r="E688" s="37">
        <v>43404</v>
      </c>
      <c r="F688" s="38" t="s">
        <v>1885</v>
      </c>
      <c r="G688" s="39">
        <v>14</v>
      </c>
      <c r="H688" s="40"/>
    </row>
    <row r="689" spans="1:8" ht="27.75" customHeight="1" outlineLevel="1" thickBot="1" x14ac:dyDescent="0.25">
      <c r="A689" s="35"/>
      <c r="B689" s="49" t="s">
        <v>1886</v>
      </c>
      <c r="C689" s="49" t="s">
        <v>1887</v>
      </c>
      <c r="D689" s="37">
        <v>37406</v>
      </c>
      <c r="E689" s="36"/>
      <c r="F689" s="38" t="s">
        <v>1888</v>
      </c>
      <c r="G689" s="39">
        <v>100</v>
      </c>
      <c r="H689" s="40"/>
    </row>
    <row r="690" spans="1:8" ht="30.95" customHeight="1" outlineLevel="1" thickBot="1" x14ac:dyDescent="0.25">
      <c r="A690" s="35"/>
      <c r="B690" s="49" t="s">
        <v>1889</v>
      </c>
      <c r="C690" s="49" t="s">
        <v>1890</v>
      </c>
      <c r="D690" s="37">
        <v>39105</v>
      </c>
      <c r="E690" s="36"/>
      <c r="F690" s="38" t="s">
        <v>1891</v>
      </c>
      <c r="G690" s="39">
        <v>1.56</v>
      </c>
      <c r="H690" s="40"/>
    </row>
    <row r="691" spans="1:8" ht="30.95" customHeight="1" outlineLevel="1" thickBot="1" x14ac:dyDescent="0.25">
      <c r="A691" s="35"/>
      <c r="B691" s="49" t="s">
        <v>1892</v>
      </c>
      <c r="C691" s="49" t="s">
        <v>1893</v>
      </c>
      <c r="D691" s="37">
        <v>40406</v>
      </c>
      <c r="E691" s="36"/>
      <c r="F691" s="38" t="s">
        <v>1894</v>
      </c>
      <c r="G691" s="39">
        <v>1.2</v>
      </c>
      <c r="H691" s="40"/>
    </row>
    <row r="692" spans="1:8" ht="30.95" customHeight="1" outlineLevel="1" thickBot="1" x14ac:dyDescent="0.25">
      <c r="A692" s="41"/>
      <c r="B692" s="71"/>
      <c r="C692" s="71"/>
      <c r="D692" s="42"/>
      <c r="E692" s="42"/>
      <c r="F692" s="43"/>
      <c r="G692" s="52" t="s">
        <v>21</v>
      </c>
      <c r="H692" s="44">
        <f>SUM(G686:G691)</f>
        <v>126.765</v>
      </c>
    </row>
    <row r="693" spans="1:8" ht="30.95" customHeight="1" outlineLevel="1" thickTop="1" thickBot="1" x14ac:dyDescent="0.25">
      <c r="B693" s="72"/>
      <c r="C693" s="72"/>
      <c r="D693" s="27"/>
      <c r="E693" s="27"/>
      <c r="F693" s="28"/>
      <c r="G693" s="26"/>
      <c r="H693" s="29"/>
    </row>
    <row r="694" spans="1:8" ht="30.95" customHeight="1" outlineLevel="1" thickTop="1" thickBot="1" x14ac:dyDescent="0.25">
      <c r="A694" s="46" t="s">
        <v>1895</v>
      </c>
      <c r="B694" s="47" t="s">
        <v>1896</v>
      </c>
      <c r="C694" s="47" t="s">
        <v>1897</v>
      </c>
      <c r="D694" s="12"/>
      <c r="E694" s="13">
        <v>40927</v>
      </c>
      <c r="F694" s="9" t="s">
        <v>1898</v>
      </c>
      <c r="G694" s="7">
        <v>1.1399999999999999</v>
      </c>
      <c r="H694" s="6"/>
    </row>
    <row r="695" spans="1:8" ht="30.95" customHeight="1" outlineLevel="1" thickBot="1" x14ac:dyDescent="0.25">
      <c r="A695" s="76"/>
      <c r="B695" s="47" t="s">
        <v>1899</v>
      </c>
      <c r="C695" s="47" t="s">
        <v>1900</v>
      </c>
      <c r="D695" s="13">
        <v>39793</v>
      </c>
      <c r="E695" s="12"/>
      <c r="F695" s="9" t="s">
        <v>1901</v>
      </c>
      <c r="G695" s="7">
        <v>2.09</v>
      </c>
      <c r="H695" s="6"/>
    </row>
    <row r="696" spans="1:8" ht="30.95" customHeight="1" outlineLevel="1" thickBot="1" x14ac:dyDescent="0.25">
      <c r="A696" s="5"/>
      <c r="B696" s="47" t="s">
        <v>1902</v>
      </c>
      <c r="C696" s="47" t="s">
        <v>1903</v>
      </c>
      <c r="D696" s="13">
        <v>43524</v>
      </c>
      <c r="E696" s="12"/>
      <c r="F696" s="9" t="s">
        <v>1904</v>
      </c>
      <c r="G696" s="7">
        <v>10.4</v>
      </c>
      <c r="H696" s="48"/>
    </row>
    <row r="697" spans="1:8" ht="30.95" customHeight="1" outlineLevel="1" thickBot="1" x14ac:dyDescent="0.25">
      <c r="A697" s="5"/>
      <c r="B697" s="47" t="s">
        <v>1905</v>
      </c>
      <c r="C697" s="47" t="s">
        <v>1906</v>
      </c>
      <c r="D697" s="13">
        <v>36215</v>
      </c>
      <c r="E697" s="12"/>
      <c r="F697" s="9" t="s">
        <v>1907</v>
      </c>
      <c r="G697" s="7">
        <v>5</v>
      </c>
      <c r="H697" s="6"/>
    </row>
    <row r="698" spans="1:8" ht="30.95" customHeight="1" outlineLevel="1" thickBot="1" x14ac:dyDescent="0.25">
      <c r="A698" s="5"/>
      <c r="B698" s="47" t="s">
        <v>1908</v>
      </c>
      <c r="C698" s="47" t="s">
        <v>1909</v>
      </c>
      <c r="D698" s="13">
        <v>41066</v>
      </c>
      <c r="E698" s="12"/>
      <c r="F698" s="9" t="s">
        <v>1910</v>
      </c>
      <c r="G698" s="7">
        <v>0.28999999999999998</v>
      </c>
      <c r="H698" s="6"/>
    </row>
    <row r="699" spans="1:8" ht="30.95" customHeight="1" outlineLevel="1" thickBot="1" x14ac:dyDescent="0.25">
      <c r="A699" s="5"/>
      <c r="B699" s="47" t="s">
        <v>1911</v>
      </c>
      <c r="C699" s="47" t="s">
        <v>1912</v>
      </c>
      <c r="D699" s="12"/>
      <c r="E699" s="13">
        <v>41408</v>
      </c>
      <c r="F699" s="9" t="s">
        <v>1913</v>
      </c>
      <c r="G699" s="7">
        <v>3.2</v>
      </c>
      <c r="H699" s="6"/>
    </row>
    <row r="700" spans="1:8" ht="30.95" customHeight="1" outlineLevel="1" thickBot="1" x14ac:dyDescent="0.25">
      <c r="A700" s="5"/>
      <c r="B700" s="47" t="s">
        <v>1914</v>
      </c>
      <c r="C700" s="47" t="s">
        <v>1915</v>
      </c>
      <c r="D700" s="13">
        <v>40445</v>
      </c>
      <c r="E700" s="12"/>
      <c r="F700" s="9" t="s">
        <v>1916</v>
      </c>
      <c r="G700" s="7">
        <v>0.24</v>
      </c>
      <c r="H700" s="6"/>
    </row>
    <row r="701" spans="1:8" ht="30.95" customHeight="1" outlineLevel="1" thickBot="1" x14ac:dyDescent="0.25">
      <c r="A701" s="5"/>
      <c r="B701" s="47" t="s">
        <v>1917</v>
      </c>
      <c r="C701" s="47" t="s">
        <v>1918</v>
      </c>
      <c r="D701" s="13">
        <v>37175</v>
      </c>
      <c r="E701" s="12"/>
      <c r="F701" s="9" t="s">
        <v>1919</v>
      </c>
      <c r="G701" s="7">
        <v>7.3</v>
      </c>
      <c r="H701" s="6"/>
    </row>
    <row r="702" spans="1:8" ht="30.95" customHeight="1" outlineLevel="1" thickBot="1" x14ac:dyDescent="0.25">
      <c r="A702" s="5"/>
      <c r="B702" s="47" t="s">
        <v>1920</v>
      </c>
      <c r="C702" s="47" t="s">
        <v>1921</v>
      </c>
      <c r="D702" s="13">
        <v>40254</v>
      </c>
      <c r="E702" s="12"/>
      <c r="F702" s="9" t="s">
        <v>1922</v>
      </c>
      <c r="G702" s="7">
        <v>1.74</v>
      </c>
      <c r="H702" s="6"/>
    </row>
    <row r="703" spans="1:8" ht="30.95" customHeight="1" outlineLevel="1" thickBot="1" x14ac:dyDescent="0.25">
      <c r="A703" s="5"/>
      <c r="B703" s="47" t="s">
        <v>1923</v>
      </c>
      <c r="C703" s="47" t="s">
        <v>1924</v>
      </c>
      <c r="D703" s="13">
        <v>37099</v>
      </c>
      <c r="E703" s="12"/>
      <c r="F703" s="9" t="s">
        <v>1925</v>
      </c>
      <c r="G703" s="7">
        <v>17.3</v>
      </c>
      <c r="H703" s="6"/>
    </row>
    <row r="704" spans="1:8" ht="30.95" customHeight="1" outlineLevel="1" thickBot="1" x14ac:dyDescent="0.25">
      <c r="A704" s="5"/>
      <c r="B704" s="47" t="s">
        <v>1926</v>
      </c>
      <c r="C704" s="47" t="s">
        <v>1927</v>
      </c>
      <c r="D704" s="13">
        <v>42283</v>
      </c>
      <c r="E704" s="12"/>
      <c r="F704" s="9" t="s">
        <v>1928</v>
      </c>
      <c r="G704" s="7">
        <v>0.25</v>
      </c>
      <c r="H704" s="6"/>
    </row>
    <row r="705" spans="1:8" ht="30.95" customHeight="1" outlineLevel="1" thickBot="1" x14ac:dyDescent="0.25">
      <c r="A705" s="5"/>
      <c r="B705" s="47" t="s">
        <v>1929</v>
      </c>
      <c r="C705" s="47" t="s">
        <v>1930</v>
      </c>
      <c r="D705" s="13">
        <v>38093</v>
      </c>
      <c r="E705" s="12"/>
      <c r="F705" s="9" t="s">
        <v>1931</v>
      </c>
      <c r="G705" s="7">
        <v>7.6</v>
      </c>
      <c r="H705" s="6"/>
    </row>
    <row r="706" spans="1:8" ht="30.95" customHeight="1" outlineLevel="1" thickBot="1" x14ac:dyDescent="0.25">
      <c r="A706" s="21"/>
      <c r="B706" s="69"/>
      <c r="C706" s="69"/>
      <c r="D706" s="22"/>
      <c r="E706" s="22"/>
      <c r="F706" s="23"/>
      <c r="G706" s="51" t="s">
        <v>21</v>
      </c>
      <c r="H706" s="25">
        <f>SUM(G694:G705)</f>
        <v>56.55</v>
      </c>
    </row>
    <row r="707" spans="1:8" ht="30.95" customHeight="1" outlineLevel="1" thickTop="1" thickBot="1" x14ac:dyDescent="0.25">
      <c r="A707" s="30" t="s">
        <v>1932</v>
      </c>
      <c r="B707" s="70"/>
      <c r="C707" s="70"/>
      <c r="D707" s="32"/>
      <c r="E707" s="32"/>
      <c r="F707" s="33"/>
      <c r="G707" s="31"/>
      <c r="H707" s="34"/>
    </row>
    <row r="708" spans="1:8" ht="30.95" customHeight="1" outlineLevel="1" thickBot="1" x14ac:dyDescent="0.25">
      <c r="A708" s="35"/>
      <c r="B708" s="49" t="s">
        <v>1933</v>
      </c>
      <c r="C708" s="49" t="s">
        <v>1934</v>
      </c>
      <c r="D708" s="37">
        <v>38184</v>
      </c>
      <c r="E708" s="36"/>
      <c r="F708" s="38" t="s">
        <v>1935</v>
      </c>
      <c r="G708" s="39">
        <v>1.1120000000000001</v>
      </c>
      <c r="H708" s="40"/>
    </row>
    <row r="709" spans="1:8" ht="30.95" customHeight="1" outlineLevel="1" thickBot="1" x14ac:dyDescent="0.25">
      <c r="A709" s="77"/>
      <c r="B709" s="49" t="s">
        <v>1936</v>
      </c>
      <c r="C709" s="49" t="s">
        <v>1937</v>
      </c>
      <c r="D709" s="37">
        <v>35655</v>
      </c>
      <c r="E709" s="36"/>
      <c r="F709" s="38" t="s">
        <v>1938</v>
      </c>
      <c r="G709" s="39">
        <v>0.25</v>
      </c>
      <c r="H709" s="40"/>
    </row>
    <row r="710" spans="1:8" ht="37.5" customHeight="1" outlineLevel="1" thickTop="1" thickBot="1" x14ac:dyDescent="0.25">
      <c r="A710" s="30" t="s">
        <v>1932</v>
      </c>
      <c r="B710" s="49" t="s">
        <v>1939</v>
      </c>
      <c r="C710" s="49" t="s">
        <v>1940</v>
      </c>
      <c r="D710" s="36"/>
      <c r="E710" s="37">
        <v>42228</v>
      </c>
      <c r="F710" s="38" t="s">
        <v>1941</v>
      </c>
      <c r="G710" s="39">
        <v>0.74</v>
      </c>
      <c r="H710" s="40"/>
    </row>
    <row r="711" spans="1:8" ht="30.95" customHeight="1" outlineLevel="1" thickBot="1" x14ac:dyDescent="0.25">
      <c r="A711" s="35"/>
      <c r="B711" s="49" t="s">
        <v>1942</v>
      </c>
      <c r="C711" s="49" t="s">
        <v>1943</v>
      </c>
      <c r="D711" s="36"/>
      <c r="E711" s="37">
        <v>38093</v>
      </c>
      <c r="F711" s="38" t="s">
        <v>1944</v>
      </c>
      <c r="G711" s="39">
        <v>3.4000000000000002E-2</v>
      </c>
      <c r="H711" s="40"/>
    </row>
    <row r="712" spans="1:8" ht="30.95" customHeight="1" outlineLevel="1" thickBot="1" x14ac:dyDescent="0.25">
      <c r="A712" s="35"/>
      <c r="B712" s="49" t="s">
        <v>1945</v>
      </c>
      <c r="C712" s="49" t="s">
        <v>1946</v>
      </c>
      <c r="D712" s="36"/>
      <c r="E712" s="37">
        <v>38222</v>
      </c>
      <c r="F712" s="38" t="s">
        <v>1947</v>
      </c>
      <c r="G712" s="39">
        <v>1</v>
      </c>
      <c r="H712" s="40"/>
    </row>
    <row r="713" spans="1:8" ht="30.95" customHeight="1" outlineLevel="1" thickBot="1" x14ac:dyDescent="0.25">
      <c r="A713" s="35"/>
      <c r="B713" s="49" t="s">
        <v>1948</v>
      </c>
      <c r="C713" s="49" t="s">
        <v>1949</v>
      </c>
      <c r="D713" s="36"/>
      <c r="E713" s="37">
        <v>42566</v>
      </c>
      <c r="F713" s="38" t="s">
        <v>1950</v>
      </c>
      <c r="G713" s="39">
        <v>0.02</v>
      </c>
      <c r="H713" s="40"/>
    </row>
    <row r="714" spans="1:8" ht="30.95" customHeight="1" outlineLevel="1" thickBot="1" x14ac:dyDescent="0.25">
      <c r="A714" s="35"/>
      <c r="B714" s="49" t="s">
        <v>1951</v>
      </c>
      <c r="C714" s="49" t="s">
        <v>1952</v>
      </c>
      <c r="D714" s="37">
        <v>39658</v>
      </c>
      <c r="E714" s="36"/>
      <c r="F714" s="38" t="s">
        <v>1953</v>
      </c>
      <c r="G714" s="39">
        <v>0.26</v>
      </c>
      <c r="H714" s="40"/>
    </row>
    <row r="715" spans="1:8" ht="30.95" customHeight="1" outlineLevel="1" thickBot="1" x14ac:dyDescent="0.25">
      <c r="A715" s="35"/>
      <c r="B715" s="49" t="s">
        <v>1954</v>
      </c>
      <c r="C715" s="49" t="s">
        <v>1955</v>
      </c>
      <c r="D715" s="37">
        <v>36586</v>
      </c>
      <c r="E715" s="36"/>
      <c r="F715" s="38" t="s">
        <v>1956</v>
      </c>
      <c r="G715" s="39">
        <v>25</v>
      </c>
      <c r="H715" s="40"/>
    </row>
    <row r="716" spans="1:8" ht="30.95" customHeight="1" outlineLevel="1" thickBot="1" x14ac:dyDescent="0.25">
      <c r="A716" s="35"/>
      <c r="B716" s="49" t="s">
        <v>1957</v>
      </c>
      <c r="C716" s="49" t="s">
        <v>1958</v>
      </c>
      <c r="D716" s="36"/>
      <c r="E716" s="37">
        <v>38037</v>
      </c>
      <c r="F716" s="38" t="s">
        <v>1959</v>
      </c>
      <c r="G716" s="39">
        <v>3.3</v>
      </c>
      <c r="H716" s="50"/>
    </row>
    <row r="717" spans="1:8" ht="30.95" customHeight="1" outlineLevel="1" thickBot="1" x14ac:dyDescent="0.25">
      <c r="A717" s="35"/>
      <c r="B717" s="49" t="s">
        <v>1960</v>
      </c>
      <c r="C717" s="49" t="s">
        <v>1961</v>
      </c>
      <c r="D717" s="36"/>
      <c r="E717" s="37">
        <v>42187</v>
      </c>
      <c r="F717" s="38" t="s">
        <v>1962</v>
      </c>
      <c r="G717" s="39">
        <v>0.78</v>
      </c>
      <c r="H717" s="40"/>
    </row>
    <row r="718" spans="1:8" ht="30.95" customHeight="1" outlineLevel="1" thickBot="1" x14ac:dyDescent="0.25">
      <c r="A718" s="35"/>
      <c r="B718" s="49" t="s">
        <v>1963</v>
      </c>
      <c r="C718" s="49" t="s">
        <v>1964</v>
      </c>
      <c r="D718" s="37">
        <v>36894</v>
      </c>
      <c r="E718" s="37">
        <v>36894</v>
      </c>
      <c r="F718" s="38" t="s">
        <v>1965</v>
      </c>
      <c r="G718" s="39">
        <v>2</v>
      </c>
      <c r="H718" s="40"/>
    </row>
    <row r="719" spans="1:8" ht="30.95" customHeight="1" outlineLevel="1" thickBot="1" x14ac:dyDescent="0.25">
      <c r="A719" s="35"/>
      <c r="B719" s="49" t="s">
        <v>1966</v>
      </c>
      <c r="C719" s="49" t="s">
        <v>1967</v>
      </c>
      <c r="D719" s="36"/>
      <c r="E719" s="37">
        <v>38545</v>
      </c>
      <c r="F719" s="38" t="s">
        <v>1968</v>
      </c>
      <c r="G719" s="39">
        <v>5.92</v>
      </c>
      <c r="H719" s="40"/>
    </row>
    <row r="720" spans="1:8" ht="30.95" customHeight="1" outlineLevel="1" thickBot="1" x14ac:dyDescent="0.25">
      <c r="A720" s="35"/>
      <c r="B720" s="49" t="s">
        <v>1969</v>
      </c>
      <c r="C720" s="49" t="s">
        <v>1970</v>
      </c>
      <c r="D720" s="36"/>
      <c r="E720" s="37">
        <v>38469</v>
      </c>
      <c r="F720" s="38" t="s">
        <v>1971</v>
      </c>
      <c r="G720" s="39">
        <v>18</v>
      </c>
      <c r="H720" s="40"/>
    </row>
    <row r="721" spans="1:8" ht="30.95" customHeight="1" outlineLevel="1" thickBot="1" x14ac:dyDescent="0.25">
      <c r="A721" s="35"/>
      <c r="B721" s="49" t="s">
        <v>1972</v>
      </c>
      <c r="C721" s="49" t="s">
        <v>1973</v>
      </c>
      <c r="D721" s="36"/>
      <c r="E721" s="37">
        <v>38751</v>
      </c>
      <c r="F721" s="38" t="s">
        <v>1974</v>
      </c>
      <c r="G721" s="39">
        <v>25</v>
      </c>
      <c r="H721" s="40"/>
    </row>
    <row r="722" spans="1:8" ht="30.95" customHeight="1" outlineLevel="1" thickBot="1" x14ac:dyDescent="0.25">
      <c r="A722" s="35"/>
      <c r="B722" s="49" t="s">
        <v>1975</v>
      </c>
      <c r="C722" s="49" t="s">
        <v>1976</v>
      </c>
      <c r="D722" s="36"/>
      <c r="E722" s="37">
        <v>39777</v>
      </c>
      <c r="F722" s="38" t="s">
        <v>1977</v>
      </c>
      <c r="G722" s="39">
        <v>1.44</v>
      </c>
      <c r="H722" s="40"/>
    </row>
    <row r="723" spans="1:8" ht="30.95" customHeight="1" outlineLevel="1" thickBot="1" x14ac:dyDescent="0.25">
      <c r="A723" s="35"/>
      <c r="B723" s="49" t="s">
        <v>1978</v>
      </c>
      <c r="C723" s="49" t="s">
        <v>1979</v>
      </c>
      <c r="D723" s="36"/>
      <c r="E723" s="37">
        <v>43067</v>
      </c>
      <c r="F723" s="38" t="s">
        <v>1980</v>
      </c>
      <c r="G723" s="39">
        <v>0.25</v>
      </c>
      <c r="H723" s="40"/>
    </row>
    <row r="724" spans="1:8" ht="30.95" customHeight="1" outlineLevel="1" thickBot="1" x14ac:dyDescent="0.25">
      <c r="A724" s="35"/>
      <c r="B724" s="49" t="s">
        <v>1981</v>
      </c>
      <c r="C724" s="49" t="s">
        <v>1982</v>
      </c>
      <c r="D724" s="36"/>
      <c r="E724" s="37">
        <v>38065</v>
      </c>
      <c r="F724" s="38" t="s">
        <v>1983</v>
      </c>
      <c r="G724" s="39">
        <v>0.05</v>
      </c>
      <c r="H724" s="40"/>
    </row>
    <row r="725" spans="1:8" ht="30.95" customHeight="1" outlineLevel="1" thickBot="1" x14ac:dyDescent="0.25">
      <c r="A725" s="35"/>
      <c r="B725" s="49" t="s">
        <v>1981</v>
      </c>
      <c r="C725" s="49" t="s">
        <v>1984</v>
      </c>
      <c r="D725" s="37">
        <v>39798</v>
      </c>
      <c r="E725" s="37">
        <v>38065</v>
      </c>
      <c r="F725" s="38" t="s">
        <v>1985</v>
      </c>
      <c r="G725" s="39">
        <v>0.1</v>
      </c>
      <c r="H725" s="40"/>
    </row>
    <row r="726" spans="1:8" ht="30.95" customHeight="1" outlineLevel="1" thickTop="1" thickBot="1" x14ac:dyDescent="0.25">
      <c r="A726" s="30" t="s">
        <v>1932</v>
      </c>
      <c r="B726" s="49" t="s">
        <v>1986</v>
      </c>
      <c r="C726" s="49" t="s">
        <v>1987</v>
      </c>
      <c r="D726" s="37">
        <v>41943</v>
      </c>
      <c r="E726" s="36"/>
      <c r="F726" s="38" t="s">
        <v>1988</v>
      </c>
      <c r="G726" s="39">
        <v>1.7</v>
      </c>
      <c r="H726" s="40"/>
    </row>
    <row r="727" spans="1:8" ht="30.95" customHeight="1" outlineLevel="1" thickBot="1" x14ac:dyDescent="0.25">
      <c r="A727" s="35"/>
      <c r="B727" s="49" t="s">
        <v>1989</v>
      </c>
      <c r="C727" s="49" t="s">
        <v>1990</v>
      </c>
      <c r="D727" s="37">
        <v>40616</v>
      </c>
      <c r="E727" s="36"/>
      <c r="F727" s="38" t="s">
        <v>1991</v>
      </c>
      <c r="G727" s="39">
        <v>10</v>
      </c>
      <c r="H727" s="40"/>
    </row>
    <row r="728" spans="1:8" ht="30.95" customHeight="1" outlineLevel="1" thickBot="1" x14ac:dyDescent="0.25">
      <c r="A728" s="35"/>
      <c r="B728" s="49" t="s">
        <v>1992</v>
      </c>
      <c r="C728" s="49" t="s">
        <v>1993</v>
      </c>
      <c r="D728" s="37">
        <v>36560</v>
      </c>
      <c r="E728" s="36"/>
      <c r="F728" s="38" t="s">
        <v>1994</v>
      </c>
      <c r="G728" s="39">
        <v>0.3</v>
      </c>
      <c r="H728" s="40"/>
    </row>
    <row r="729" spans="1:8" ht="30.95" customHeight="1" outlineLevel="1" thickBot="1" x14ac:dyDescent="0.25">
      <c r="A729" s="35"/>
      <c r="B729" s="49" t="s">
        <v>1995</v>
      </c>
      <c r="C729" s="49" t="s">
        <v>1996</v>
      </c>
      <c r="D729" s="36"/>
      <c r="E729" s="37">
        <v>39184</v>
      </c>
      <c r="F729" s="38" t="s">
        <v>1997</v>
      </c>
      <c r="G729" s="39">
        <v>1.5</v>
      </c>
      <c r="H729" s="40"/>
    </row>
    <row r="730" spans="1:8" ht="30.95" customHeight="1" outlineLevel="1" thickBot="1" x14ac:dyDescent="0.25">
      <c r="A730" s="35"/>
      <c r="B730" s="49" t="s">
        <v>1998</v>
      </c>
      <c r="C730" s="49" t="s">
        <v>1999</v>
      </c>
      <c r="D730" s="36"/>
      <c r="E730" s="37">
        <v>39359</v>
      </c>
      <c r="F730" s="38" t="s">
        <v>2000</v>
      </c>
      <c r="G730" s="39">
        <v>1</v>
      </c>
      <c r="H730" s="40"/>
    </row>
    <row r="731" spans="1:8" ht="30.95" customHeight="1" outlineLevel="1" thickBot="1" x14ac:dyDescent="0.25">
      <c r="A731" s="35"/>
      <c r="B731" s="49" t="s">
        <v>2001</v>
      </c>
      <c r="C731" s="49" t="s">
        <v>2002</v>
      </c>
      <c r="D731" s="37">
        <v>38698</v>
      </c>
      <c r="E731" s="36"/>
      <c r="F731" s="38" t="s">
        <v>2003</v>
      </c>
      <c r="G731" s="39">
        <v>1.83</v>
      </c>
      <c r="H731" s="40"/>
    </row>
    <row r="732" spans="1:8" ht="30.95" customHeight="1" outlineLevel="1" thickBot="1" x14ac:dyDescent="0.25">
      <c r="A732" s="35"/>
      <c r="B732" s="49" t="s">
        <v>2004</v>
      </c>
      <c r="C732" s="49" t="s">
        <v>900</v>
      </c>
      <c r="D732" s="36"/>
      <c r="E732" s="37">
        <v>37685</v>
      </c>
      <c r="F732" s="38" t="s">
        <v>2005</v>
      </c>
      <c r="G732" s="39">
        <v>1</v>
      </c>
      <c r="H732" s="40"/>
    </row>
    <row r="733" spans="1:8" ht="30.95" customHeight="1" outlineLevel="1" thickBot="1" x14ac:dyDescent="0.25">
      <c r="A733" s="35"/>
      <c r="B733" s="49" t="s">
        <v>2006</v>
      </c>
      <c r="C733" s="49" t="s">
        <v>2007</v>
      </c>
      <c r="D733" s="37">
        <v>37725</v>
      </c>
      <c r="E733" s="36"/>
      <c r="F733" s="38" t="s">
        <v>2008</v>
      </c>
      <c r="G733" s="39">
        <v>0.37</v>
      </c>
      <c r="H733" s="40"/>
    </row>
    <row r="734" spans="1:8" ht="30.95" customHeight="1" outlineLevel="1" thickBot="1" x14ac:dyDescent="0.25">
      <c r="A734" s="35"/>
      <c r="B734" s="49" t="s">
        <v>2006</v>
      </c>
      <c r="C734" s="49" t="s">
        <v>2007</v>
      </c>
      <c r="D734" s="37">
        <v>37725</v>
      </c>
      <c r="E734" s="36"/>
      <c r="F734" s="38" t="s">
        <v>2009</v>
      </c>
      <c r="G734" s="39">
        <v>0.37</v>
      </c>
      <c r="H734" s="40"/>
    </row>
    <row r="735" spans="1:8" ht="30.95" customHeight="1" outlineLevel="1" thickBot="1" x14ac:dyDescent="0.25">
      <c r="A735" s="35"/>
      <c r="B735" s="49" t="s">
        <v>2010</v>
      </c>
      <c r="C735" s="49" t="s">
        <v>2011</v>
      </c>
      <c r="D735" s="36"/>
      <c r="E735" s="37">
        <v>42076</v>
      </c>
      <c r="F735" s="38" t="s">
        <v>2012</v>
      </c>
      <c r="G735" s="39">
        <v>0.05</v>
      </c>
      <c r="H735" s="40"/>
    </row>
    <row r="736" spans="1:8" ht="30.95" customHeight="1" outlineLevel="1" thickBot="1" x14ac:dyDescent="0.25">
      <c r="A736" s="35"/>
      <c r="B736" s="49" t="s">
        <v>2013</v>
      </c>
      <c r="C736" s="49" t="s">
        <v>2014</v>
      </c>
      <c r="D736" s="37">
        <v>41649</v>
      </c>
      <c r="E736" s="36"/>
      <c r="F736" s="38" t="s">
        <v>2015</v>
      </c>
      <c r="G736" s="39">
        <v>4</v>
      </c>
      <c r="H736" s="40"/>
    </row>
    <row r="737" spans="1:8" ht="30.95" customHeight="1" outlineLevel="1" thickBot="1" x14ac:dyDescent="0.25">
      <c r="A737" s="35"/>
      <c r="B737" s="49" t="s">
        <v>2016</v>
      </c>
      <c r="C737" s="49" t="s">
        <v>2017</v>
      </c>
      <c r="D737" s="36"/>
      <c r="E737" s="37">
        <v>38831</v>
      </c>
      <c r="F737" s="38" t="s">
        <v>2018</v>
      </c>
      <c r="G737" s="39">
        <v>0.14349999999999999</v>
      </c>
      <c r="H737" s="40"/>
    </row>
    <row r="738" spans="1:8" ht="30.95" customHeight="1" outlineLevel="1" thickBot="1" x14ac:dyDescent="0.25">
      <c r="A738" s="35"/>
      <c r="B738" s="49" t="s">
        <v>2019</v>
      </c>
      <c r="C738" s="49" t="s">
        <v>2020</v>
      </c>
      <c r="D738" s="37">
        <v>42214</v>
      </c>
      <c r="E738" s="36"/>
      <c r="F738" s="38" t="s">
        <v>2021</v>
      </c>
      <c r="G738" s="39">
        <v>5.2</v>
      </c>
      <c r="H738" s="40"/>
    </row>
    <row r="739" spans="1:8" ht="30.95" customHeight="1" outlineLevel="1" thickBot="1" x14ac:dyDescent="0.25">
      <c r="A739" s="35"/>
      <c r="B739" s="49" t="s">
        <v>2022</v>
      </c>
      <c r="C739" s="49" t="s">
        <v>2023</v>
      </c>
      <c r="D739" s="36"/>
      <c r="E739" s="37">
        <v>39892</v>
      </c>
      <c r="F739" s="38" t="s">
        <v>2024</v>
      </c>
      <c r="G739" s="39">
        <v>0.04</v>
      </c>
      <c r="H739" s="40"/>
    </row>
    <row r="740" spans="1:8" ht="27.75" customHeight="1" outlineLevel="1" thickBot="1" x14ac:dyDescent="0.25">
      <c r="A740" s="35"/>
      <c r="B740" s="49" t="s">
        <v>2025</v>
      </c>
      <c r="C740" s="49" t="s">
        <v>2026</v>
      </c>
      <c r="D740" s="37">
        <v>36145</v>
      </c>
      <c r="E740" s="36"/>
      <c r="F740" s="38" t="s">
        <v>2027</v>
      </c>
      <c r="G740" s="39">
        <v>46.91</v>
      </c>
      <c r="H740" s="40"/>
    </row>
    <row r="741" spans="1:8" ht="30.95" customHeight="1" outlineLevel="1" thickBot="1" x14ac:dyDescent="0.25">
      <c r="A741" s="35"/>
      <c r="B741" s="49" t="s">
        <v>2028</v>
      </c>
      <c r="C741" s="49" t="s">
        <v>2029</v>
      </c>
      <c r="D741" s="37">
        <v>37056</v>
      </c>
      <c r="E741" s="36"/>
      <c r="F741" s="38" t="s">
        <v>2030</v>
      </c>
      <c r="G741" s="39">
        <v>3</v>
      </c>
      <c r="H741" s="40"/>
    </row>
    <row r="742" spans="1:8" ht="30.95" customHeight="1" outlineLevel="1" thickTop="1" thickBot="1" x14ac:dyDescent="0.25">
      <c r="A742" s="30" t="s">
        <v>1932</v>
      </c>
      <c r="B742" s="49" t="s">
        <v>2031</v>
      </c>
      <c r="C742" s="49" t="s">
        <v>2032</v>
      </c>
      <c r="D742" s="37">
        <v>35439</v>
      </c>
      <c r="E742" s="36"/>
      <c r="F742" s="38" t="s">
        <v>2033</v>
      </c>
      <c r="G742" s="39">
        <v>0.25</v>
      </c>
      <c r="H742" s="40"/>
    </row>
    <row r="743" spans="1:8" ht="30.95" customHeight="1" outlineLevel="1" thickBot="1" x14ac:dyDescent="0.25">
      <c r="A743" s="41"/>
      <c r="B743" s="71"/>
      <c r="C743" s="71"/>
      <c r="D743" s="42"/>
      <c r="E743" s="42"/>
      <c r="F743" s="43"/>
      <c r="G743" s="52" t="s">
        <v>21</v>
      </c>
      <c r="H743" s="44">
        <f>SUM(G708:G742)</f>
        <v>162.9195</v>
      </c>
    </row>
    <row r="744" spans="1:8" ht="30.95" customHeight="1" outlineLevel="1" thickTop="1" thickBot="1" x14ac:dyDescent="0.25">
      <c r="A744" s="78" t="s">
        <v>2034</v>
      </c>
      <c r="B744" s="72"/>
      <c r="C744" s="72"/>
      <c r="D744" s="27"/>
      <c r="E744" s="27"/>
      <c r="F744" s="28"/>
      <c r="G744" s="26"/>
      <c r="H744" s="29"/>
    </row>
    <row r="745" spans="1:8" ht="30.95" customHeight="1" outlineLevel="1" thickBot="1" x14ac:dyDescent="0.25">
      <c r="A745" s="5"/>
      <c r="B745" s="47" t="s">
        <v>2035</v>
      </c>
      <c r="C745" s="47" t="s">
        <v>2035</v>
      </c>
      <c r="D745" s="13">
        <v>39563</v>
      </c>
      <c r="E745" s="12"/>
      <c r="F745" s="9" t="s">
        <v>2036</v>
      </c>
      <c r="G745" s="5"/>
      <c r="H745" s="6"/>
    </row>
    <row r="746" spans="1:8" ht="30.95" customHeight="1" outlineLevel="1" thickBot="1" x14ac:dyDescent="0.25">
      <c r="A746" s="79"/>
      <c r="B746" s="69"/>
      <c r="C746" s="69"/>
      <c r="D746" s="22"/>
      <c r="E746" s="22"/>
      <c r="F746" s="23"/>
      <c r="G746" s="51" t="s">
        <v>21</v>
      </c>
      <c r="H746" s="56"/>
    </row>
    <row r="747" spans="1:8" ht="30.95" customHeight="1" outlineLevel="1" thickTop="1" thickBot="1" x14ac:dyDescent="0.25">
      <c r="A747" s="45" t="s">
        <v>2037</v>
      </c>
      <c r="B747" s="70"/>
      <c r="C747" s="70"/>
      <c r="D747" s="32"/>
      <c r="E747" s="32"/>
      <c r="F747" s="33"/>
      <c r="G747" s="31"/>
      <c r="H747" s="34"/>
    </row>
    <row r="748" spans="1:8" ht="30.95" customHeight="1" outlineLevel="1" thickBot="1" x14ac:dyDescent="0.25">
      <c r="A748" s="35"/>
      <c r="B748" s="49" t="s">
        <v>2038</v>
      </c>
      <c r="C748" s="49" t="s">
        <v>2039</v>
      </c>
      <c r="D748" s="36"/>
      <c r="E748" s="37">
        <v>43132</v>
      </c>
      <c r="F748" s="38" t="s">
        <v>2040</v>
      </c>
      <c r="G748" s="39">
        <v>1.9</v>
      </c>
      <c r="H748" s="40"/>
    </row>
    <row r="749" spans="1:8" ht="30.95" customHeight="1" outlineLevel="1" thickBot="1" x14ac:dyDescent="0.25">
      <c r="A749" s="77"/>
      <c r="B749" s="49" t="s">
        <v>2041</v>
      </c>
      <c r="C749" s="49" t="s">
        <v>2042</v>
      </c>
      <c r="D749" s="37">
        <v>36795</v>
      </c>
      <c r="E749" s="36"/>
      <c r="F749" s="38" t="s">
        <v>2043</v>
      </c>
      <c r="G749" s="39">
        <v>3.34</v>
      </c>
      <c r="H749" s="40"/>
    </row>
    <row r="750" spans="1:8" ht="30.95" customHeight="1" outlineLevel="1" thickBot="1" x14ac:dyDescent="0.25">
      <c r="A750" s="35"/>
      <c r="B750" s="49" t="s">
        <v>2044</v>
      </c>
      <c r="C750" s="49" t="s">
        <v>2045</v>
      </c>
      <c r="D750" s="37">
        <v>35577</v>
      </c>
      <c r="E750" s="36"/>
      <c r="F750" s="38" t="s">
        <v>2046</v>
      </c>
      <c r="G750" s="39">
        <v>6</v>
      </c>
      <c r="H750" s="40"/>
    </row>
    <row r="751" spans="1:8" ht="30.95" customHeight="1" outlineLevel="1" thickBot="1" x14ac:dyDescent="0.25">
      <c r="A751" s="35"/>
      <c r="B751" s="49" t="s">
        <v>2044</v>
      </c>
      <c r="C751" s="49" t="s">
        <v>2045</v>
      </c>
      <c r="D751" s="37">
        <v>35577</v>
      </c>
      <c r="E751" s="36"/>
      <c r="F751" s="38" t="s">
        <v>2046</v>
      </c>
      <c r="G751" s="39">
        <v>6</v>
      </c>
      <c r="H751" s="40"/>
    </row>
    <row r="752" spans="1:8" ht="30.95" customHeight="1" outlineLevel="1" thickBot="1" x14ac:dyDescent="0.25">
      <c r="A752" s="35"/>
      <c r="B752" s="49" t="s">
        <v>2047</v>
      </c>
      <c r="C752" s="49" t="s">
        <v>2048</v>
      </c>
      <c r="D752" s="37">
        <v>43294</v>
      </c>
      <c r="E752" s="36"/>
      <c r="F752" s="38" t="s">
        <v>2049</v>
      </c>
      <c r="G752" s="39">
        <v>0.27</v>
      </c>
      <c r="H752" s="40"/>
    </row>
    <row r="753" spans="1:8" ht="30.95" customHeight="1" outlineLevel="1" thickBot="1" x14ac:dyDescent="0.25">
      <c r="A753" s="35"/>
      <c r="B753" s="49" t="s">
        <v>2050</v>
      </c>
      <c r="C753" s="49" t="s">
        <v>2051</v>
      </c>
      <c r="D753" s="37">
        <v>42717</v>
      </c>
      <c r="E753" s="36"/>
      <c r="F753" s="38" t="s">
        <v>2052</v>
      </c>
      <c r="G753" s="39">
        <v>0.25</v>
      </c>
      <c r="H753" s="40"/>
    </row>
    <row r="754" spans="1:8" ht="30.95" customHeight="1" outlineLevel="1" thickBot="1" x14ac:dyDescent="0.25">
      <c r="A754" s="35"/>
      <c r="B754" s="49" t="s">
        <v>2053</v>
      </c>
      <c r="C754" s="49" t="s">
        <v>2054</v>
      </c>
      <c r="D754" s="36"/>
      <c r="E754" s="37">
        <v>42894</v>
      </c>
      <c r="F754" s="38" t="s">
        <v>2055</v>
      </c>
      <c r="G754" s="39">
        <v>0.77</v>
      </c>
      <c r="H754" s="40"/>
    </row>
    <row r="755" spans="1:8" ht="30.95" customHeight="1" outlineLevel="1" thickBot="1" x14ac:dyDescent="0.25">
      <c r="A755" s="35"/>
      <c r="B755" s="49" t="s">
        <v>2056</v>
      </c>
      <c r="C755" s="49" t="s">
        <v>2057</v>
      </c>
      <c r="D755" s="36"/>
      <c r="E755" s="37">
        <v>38131</v>
      </c>
      <c r="F755" s="38" t="s">
        <v>2058</v>
      </c>
      <c r="G755" s="39">
        <v>1.6</v>
      </c>
      <c r="H755" s="40"/>
    </row>
    <row r="756" spans="1:8" ht="30.95" customHeight="1" outlineLevel="1" thickBot="1" x14ac:dyDescent="0.25">
      <c r="A756" s="35"/>
      <c r="B756" s="49" t="s">
        <v>2059</v>
      </c>
      <c r="C756" s="49" t="s">
        <v>2060</v>
      </c>
      <c r="D756" s="37">
        <v>42354</v>
      </c>
      <c r="E756" s="36"/>
      <c r="F756" s="38" t="s">
        <v>2061</v>
      </c>
      <c r="G756" s="39">
        <v>12</v>
      </c>
      <c r="H756" s="50"/>
    </row>
    <row r="757" spans="1:8" ht="30.95" customHeight="1" outlineLevel="1" thickBot="1" x14ac:dyDescent="0.25">
      <c r="A757" s="35"/>
      <c r="B757" s="49" t="s">
        <v>2062</v>
      </c>
      <c r="C757" s="49" t="s">
        <v>2063</v>
      </c>
      <c r="D757" s="37">
        <v>37390</v>
      </c>
      <c r="E757" s="36"/>
      <c r="F757" s="38" t="s">
        <v>2064</v>
      </c>
      <c r="G757" s="39">
        <v>0.04</v>
      </c>
      <c r="H757" s="40"/>
    </row>
    <row r="758" spans="1:8" ht="30.95" customHeight="1" outlineLevel="1" thickTop="1" thickBot="1" x14ac:dyDescent="0.25">
      <c r="A758" s="45" t="s">
        <v>2037</v>
      </c>
      <c r="B758" s="49" t="s">
        <v>2065</v>
      </c>
      <c r="C758" s="49" t="s">
        <v>2066</v>
      </c>
      <c r="D758" s="37">
        <v>37347</v>
      </c>
      <c r="E758" s="36"/>
      <c r="F758" s="38" t="s">
        <v>2067</v>
      </c>
      <c r="G758" s="39">
        <v>2</v>
      </c>
      <c r="H758" s="40"/>
    </row>
    <row r="759" spans="1:8" ht="30.95" customHeight="1" outlineLevel="1" thickBot="1" x14ac:dyDescent="0.25">
      <c r="A759" s="35"/>
      <c r="B759" s="49" t="s">
        <v>2068</v>
      </c>
      <c r="C759" s="49" t="s">
        <v>2069</v>
      </c>
      <c r="D759" s="36"/>
      <c r="E759" s="37">
        <v>39786</v>
      </c>
      <c r="F759" s="38" t="s">
        <v>2070</v>
      </c>
      <c r="G759" s="39">
        <v>5</v>
      </c>
      <c r="H759" s="40"/>
    </row>
    <row r="760" spans="1:8" ht="15.75" customHeight="1" outlineLevel="1" thickBot="1" x14ac:dyDescent="0.25">
      <c r="A760" s="35"/>
      <c r="B760" s="49" t="s">
        <v>2071</v>
      </c>
      <c r="C760" s="49" t="s">
        <v>2072</v>
      </c>
      <c r="D760" s="37">
        <v>41996</v>
      </c>
      <c r="E760" s="36"/>
      <c r="F760" s="38" t="s">
        <v>2073</v>
      </c>
      <c r="G760" s="39">
        <v>12</v>
      </c>
      <c r="H760" s="40"/>
    </row>
    <row r="761" spans="1:8" ht="30.95" customHeight="1" outlineLevel="1" thickBot="1" x14ac:dyDescent="0.25">
      <c r="A761" s="35"/>
      <c r="B761" s="49" t="s">
        <v>2074</v>
      </c>
      <c r="C761" s="49" t="s">
        <v>2075</v>
      </c>
      <c r="D761" s="37">
        <v>41957</v>
      </c>
      <c r="E761" s="36"/>
      <c r="F761" s="38" t="s">
        <v>2076</v>
      </c>
      <c r="G761" s="39">
        <v>3.65</v>
      </c>
      <c r="H761" s="40"/>
    </row>
    <row r="762" spans="1:8" ht="30.95" customHeight="1" outlineLevel="1" thickBot="1" x14ac:dyDescent="0.25">
      <c r="A762" s="35"/>
      <c r="B762" s="49" t="s">
        <v>2077</v>
      </c>
      <c r="C762" s="49" t="s">
        <v>2078</v>
      </c>
      <c r="D762" s="37">
        <v>39539</v>
      </c>
      <c r="E762" s="36"/>
      <c r="F762" s="38" t="s">
        <v>2079</v>
      </c>
      <c r="G762" s="39">
        <v>5</v>
      </c>
      <c r="H762" s="40"/>
    </row>
    <row r="763" spans="1:8" ht="30.95" customHeight="1" outlineLevel="1" thickBot="1" x14ac:dyDescent="0.25">
      <c r="A763" s="35"/>
      <c r="B763" s="49" t="s">
        <v>2080</v>
      </c>
      <c r="C763" s="49" t="s">
        <v>193</v>
      </c>
      <c r="D763" s="37">
        <v>39373</v>
      </c>
      <c r="E763" s="36"/>
      <c r="F763" s="38" t="s">
        <v>2081</v>
      </c>
      <c r="G763" s="39">
        <v>3.9</v>
      </c>
      <c r="H763" s="40"/>
    </row>
    <row r="764" spans="1:8" ht="30.95" customHeight="1" outlineLevel="1" thickBot="1" x14ac:dyDescent="0.25">
      <c r="A764" s="35"/>
      <c r="B764" s="49" t="s">
        <v>2082</v>
      </c>
      <c r="C764" s="49" t="s">
        <v>2083</v>
      </c>
      <c r="D764" s="37">
        <v>35600</v>
      </c>
      <c r="E764" s="36"/>
      <c r="F764" s="38" t="s">
        <v>2084</v>
      </c>
      <c r="G764" s="39">
        <v>3</v>
      </c>
      <c r="H764" s="40"/>
    </row>
    <row r="765" spans="1:8" ht="30.95" customHeight="1" thickBot="1" x14ac:dyDescent="0.25">
      <c r="A765" s="35"/>
      <c r="B765" s="49" t="s">
        <v>2085</v>
      </c>
      <c r="C765" s="49" t="s">
        <v>2086</v>
      </c>
      <c r="D765" s="37">
        <v>41918</v>
      </c>
      <c r="E765" s="36"/>
      <c r="F765" s="38" t="s">
        <v>2087</v>
      </c>
      <c r="G765" s="39">
        <v>1.24</v>
      </c>
      <c r="H765" s="40"/>
    </row>
    <row r="766" spans="1:8" ht="31.5" customHeight="1" thickBot="1" x14ac:dyDescent="0.25">
      <c r="A766" s="35"/>
      <c r="B766" s="49" t="s">
        <v>2088</v>
      </c>
      <c r="C766" s="49" t="s">
        <v>2089</v>
      </c>
      <c r="D766" s="36"/>
      <c r="E766" s="37">
        <v>39170</v>
      </c>
      <c r="F766" s="38" t="s">
        <v>2090</v>
      </c>
      <c r="G766" s="39">
        <v>2</v>
      </c>
      <c r="H766" s="40"/>
    </row>
    <row r="767" spans="1:8" ht="30.95" customHeight="1" outlineLevel="1" thickBot="1" x14ac:dyDescent="0.25">
      <c r="A767" s="41"/>
      <c r="B767" s="71"/>
      <c r="C767" s="71"/>
      <c r="D767" s="42"/>
      <c r="E767" s="42"/>
      <c r="F767" s="43"/>
      <c r="G767" s="52" t="s">
        <v>21</v>
      </c>
      <c r="H767" s="44">
        <f>SUM(G748:G766)</f>
        <v>69.959999999999994</v>
      </c>
    </row>
    <row r="768" spans="1:8" ht="30.95" customHeight="1" outlineLevel="1" thickTop="1" thickBot="1" x14ac:dyDescent="0.25">
      <c r="A768" s="64" t="s">
        <v>2091</v>
      </c>
      <c r="B768" s="72"/>
      <c r="C768" s="72"/>
      <c r="D768" s="27"/>
      <c r="E768" s="27"/>
      <c r="F768" s="28"/>
      <c r="G768" s="26"/>
      <c r="H768" s="29"/>
    </row>
    <row r="769" spans="1:8" ht="27.75" customHeight="1" outlineLevel="1" thickBot="1" x14ac:dyDescent="0.25">
      <c r="A769" s="5"/>
      <c r="B769" s="47" t="s">
        <v>2092</v>
      </c>
      <c r="C769" s="47" t="s">
        <v>2093</v>
      </c>
      <c r="D769" s="13">
        <v>42942</v>
      </c>
      <c r="E769" s="12"/>
      <c r="F769" s="9" t="s">
        <v>2094</v>
      </c>
      <c r="G769" s="7">
        <v>0.16</v>
      </c>
      <c r="H769" s="6"/>
    </row>
    <row r="770" spans="1:8" ht="38.25" customHeight="1" thickBot="1" x14ac:dyDescent="0.25">
      <c r="A770" s="76"/>
      <c r="B770" s="47" t="s">
        <v>2095</v>
      </c>
      <c r="C770" s="47" t="s">
        <v>2096</v>
      </c>
      <c r="D770" s="13">
        <v>42942</v>
      </c>
      <c r="E770" s="12"/>
      <c r="F770" s="9" t="s">
        <v>2097</v>
      </c>
      <c r="G770" s="7">
        <v>0.23</v>
      </c>
      <c r="H770" s="6"/>
    </row>
    <row r="771" spans="1:8" ht="15.75" customHeight="1" thickBot="1" x14ac:dyDescent="0.25">
      <c r="A771" s="5"/>
      <c r="B771" s="47" t="s">
        <v>2098</v>
      </c>
      <c r="C771" s="47" t="s">
        <v>2099</v>
      </c>
      <c r="D771" s="12"/>
      <c r="E771" s="13">
        <v>39072</v>
      </c>
      <c r="F771" s="9" t="s">
        <v>2100</v>
      </c>
      <c r="G771" s="7">
        <v>0.52600000000000002</v>
      </c>
      <c r="H771" s="6"/>
    </row>
    <row r="772" spans="1:8" ht="30.95" customHeight="1" outlineLevel="1" thickBot="1" x14ac:dyDescent="0.25">
      <c r="A772" s="5"/>
      <c r="B772" s="47" t="s">
        <v>2101</v>
      </c>
      <c r="C772" s="47" t="s">
        <v>2102</v>
      </c>
      <c r="D772" s="12"/>
      <c r="E772" s="13">
        <v>39085</v>
      </c>
      <c r="F772" s="9" t="s">
        <v>2103</v>
      </c>
      <c r="G772" s="7">
        <v>0.42</v>
      </c>
      <c r="H772" s="6"/>
    </row>
    <row r="773" spans="1:8" ht="15.75" customHeight="1" outlineLevel="1" thickBot="1" x14ac:dyDescent="0.25">
      <c r="A773" s="5"/>
      <c r="B773" s="47" t="s">
        <v>2104</v>
      </c>
      <c r="C773" s="47" t="s">
        <v>2105</v>
      </c>
      <c r="D773" s="13">
        <v>37621</v>
      </c>
      <c r="E773" s="12"/>
      <c r="F773" s="9" t="s">
        <v>2106</v>
      </c>
      <c r="G773" s="7">
        <v>1</v>
      </c>
      <c r="H773" s="6"/>
    </row>
    <row r="774" spans="1:8" ht="30.95" customHeight="1" outlineLevel="1" thickBot="1" x14ac:dyDescent="0.25">
      <c r="A774" s="5"/>
      <c r="B774" s="47" t="s">
        <v>2107</v>
      </c>
      <c r="C774" s="47" t="s">
        <v>2108</v>
      </c>
      <c r="D774" s="13">
        <v>41526</v>
      </c>
      <c r="E774" s="12"/>
      <c r="F774" s="9" t="s">
        <v>2109</v>
      </c>
      <c r="G774" s="7">
        <v>1.01</v>
      </c>
      <c r="H774" s="6"/>
    </row>
    <row r="775" spans="1:8" ht="15.75" customHeight="1" thickBot="1" x14ac:dyDescent="0.25">
      <c r="A775" s="5"/>
      <c r="B775" s="47" t="s">
        <v>2110</v>
      </c>
      <c r="C775" s="47" t="s">
        <v>2111</v>
      </c>
      <c r="D775" s="13">
        <v>41480</v>
      </c>
      <c r="E775" s="12"/>
      <c r="F775" s="9" t="s">
        <v>2112</v>
      </c>
      <c r="G775" s="7">
        <v>9.6999999999999993</v>
      </c>
      <c r="H775" s="6"/>
    </row>
    <row r="776" spans="1:8" ht="27" customHeight="1" thickTop="1" thickBot="1" x14ac:dyDescent="0.25">
      <c r="A776" s="64" t="s">
        <v>2091</v>
      </c>
      <c r="B776" s="47" t="s">
        <v>2113</v>
      </c>
      <c r="C776" s="47" t="s">
        <v>2114</v>
      </c>
      <c r="D776" s="12"/>
      <c r="E776" s="13">
        <v>38974</v>
      </c>
      <c r="F776" s="9" t="s">
        <v>2115</v>
      </c>
      <c r="G776" s="7">
        <v>3.23</v>
      </c>
      <c r="H776" s="6"/>
    </row>
    <row r="777" spans="1:8" ht="30.95" customHeight="1" outlineLevel="1" thickBot="1" x14ac:dyDescent="0.25">
      <c r="A777" s="5"/>
      <c r="B777" s="47" t="s">
        <v>2116</v>
      </c>
      <c r="C777" s="47" t="s">
        <v>2117</v>
      </c>
      <c r="D777" s="12"/>
      <c r="E777" s="13">
        <v>42640</v>
      </c>
      <c r="F777" s="9" t="s">
        <v>2118</v>
      </c>
      <c r="G777" s="7">
        <v>1.23</v>
      </c>
      <c r="H777" s="48"/>
    </row>
    <row r="778" spans="1:8" ht="30.95" customHeight="1" outlineLevel="1" thickBot="1" x14ac:dyDescent="0.25">
      <c r="A778" s="5"/>
      <c r="B778" s="47" t="s">
        <v>2119</v>
      </c>
      <c r="C778" s="47" t="s">
        <v>2120</v>
      </c>
      <c r="D778" s="12"/>
      <c r="E778" s="13">
        <v>40031</v>
      </c>
      <c r="F778" s="9" t="s">
        <v>2121</v>
      </c>
      <c r="G778" s="7">
        <v>1.1299999999999999</v>
      </c>
      <c r="H778" s="6"/>
    </row>
    <row r="779" spans="1:8" ht="30.95" customHeight="1" outlineLevel="1" thickBot="1" x14ac:dyDescent="0.25">
      <c r="A779" s="5"/>
      <c r="B779" s="47" t="s">
        <v>2122</v>
      </c>
      <c r="C779" s="47" t="s">
        <v>2123</v>
      </c>
      <c r="D779" s="12"/>
      <c r="E779" s="13">
        <v>41591</v>
      </c>
      <c r="F779" s="9" t="s">
        <v>2124</v>
      </c>
      <c r="G779" s="7">
        <v>1.2</v>
      </c>
      <c r="H779" s="6"/>
    </row>
    <row r="780" spans="1:8" ht="30.95" customHeight="1" outlineLevel="1" thickBot="1" x14ac:dyDescent="0.25">
      <c r="A780" s="21"/>
      <c r="B780" s="69"/>
      <c r="C780" s="69"/>
      <c r="D780" s="22"/>
      <c r="E780" s="22"/>
      <c r="F780" s="23"/>
      <c r="G780" s="51" t="s">
        <v>21</v>
      </c>
      <c r="H780" s="25">
        <f>SUM(G769:G779)</f>
        <v>19.835999999999999</v>
      </c>
    </row>
    <row r="781" spans="1:8" ht="15.75" customHeight="1" outlineLevel="1" thickTop="1" thickBot="1" x14ac:dyDescent="0.25">
      <c r="A781" s="45" t="s">
        <v>2125</v>
      </c>
      <c r="B781" s="70"/>
      <c r="C781" s="70"/>
      <c r="D781" s="32"/>
      <c r="E781" s="32"/>
      <c r="F781" s="33"/>
      <c r="G781" s="31"/>
      <c r="H781" s="34"/>
    </row>
    <row r="782" spans="1:8" ht="30.95" customHeight="1" outlineLevel="1" thickBot="1" x14ac:dyDescent="0.25">
      <c r="A782" s="35"/>
      <c r="B782" s="49" t="s">
        <v>2126</v>
      </c>
      <c r="C782" s="49" t="s">
        <v>2127</v>
      </c>
      <c r="D782" s="37">
        <v>40633</v>
      </c>
      <c r="E782" s="36"/>
      <c r="F782" s="38" t="s">
        <v>2128</v>
      </c>
      <c r="G782" s="39">
        <v>0.62</v>
      </c>
      <c r="H782" s="40"/>
    </row>
    <row r="783" spans="1:8" ht="30.95" customHeight="1" outlineLevel="1" thickBot="1" x14ac:dyDescent="0.25">
      <c r="A783" s="77"/>
      <c r="B783" s="49" t="s">
        <v>2129</v>
      </c>
      <c r="C783" s="49" t="s">
        <v>2130</v>
      </c>
      <c r="D783" s="37">
        <v>43152</v>
      </c>
      <c r="E783" s="36"/>
      <c r="F783" s="38" t="s">
        <v>2131</v>
      </c>
      <c r="G783" s="39">
        <v>5</v>
      </c>
      <c r="H783" s="40"/>
    </row>
    <row r="784" spans="1:8" ht="30.95" customHeight="1" outlineLevel="1" thickBot="1" x14ac:dyDescent="0.25">
      <c r="A784" s="35"/>
      <c r="B784" s="49" t="s">
        <v>2132</v>
      </c>
      <c r="C784" s="49" t="s">
        <v>2133</v>
      </c>
      <c r="D784" s="37">
        <v>40184</v>
      </c>
      <c r="E784" s="36"/>
      <c r="F784" s="38" t="s">
        <v>2134</v>
      </c>
      <c r="G784" s="39">
        <v>2</v>
      </c>
      <c r="H784" s="40"/>
    </row>
    <row r="785" spans="1:8" ht="30.95" customHeight="1" outlineLevel="1" thickBot="1" x14ac:dyDescent="0.25">
      <c r="A785" s="35"/>
      <c r="B785" s="49" t="s">
        <v>2135</v>
      </c>
      <c r="C785" s="49" t="s">
        <v>2136</v>
      </c>
      <c r="D785" s="37">
        <v>40184</v>
      </c>
      <c r="E785" s="36"/>
      <c r="F785" s="38" t="s">
        <v>2134</v>
      </c>
      <c r="G785" s="39">
        <v>4</v>
      </c>
      <c r="H785" s="40"/>
    </row>
    <row r="786" spans="1:8" ht="15.75" customHeight="1" outlineLevel="1" thickBot="1" x14ac:dyDescent="0.25">
      <c r="A786" s="35"/>
      <c r="B786" s="49" t="s">
        <v>2137</v>
      </c>
      <c r="C786" s="49" t="s">
        <v>2138</v>
      </c>
      <c r="D786" s="37">
        <v>40717</v>
      </c>
      <c r="E786" s="36"/>
      <c r="F786" s="38" t="s">
        <v>2139</v>
      </c>
      <c r="G786" s="39">
        <v>4.51</v>
      </c>
      <c r="H786" s="40"/>
    </row>
    <row r="787" spans="1:8" ht="30.95" customHeight="1" outlineLevel="1" thickBot="1" x14ac:dyDescent="0.25">
      <c r="A787" s="35"/>
      <c r="B787" s="49" t="s">
        <v>2140</v>
      </c>
      <c r="C787" s="49" t="s">
        <v>2141</v>
      </c>
      <c r="D787" s="37">
        <v>41739</v>
      </c>
      <c r="E787" s="36"/>
      <c r="F787" s="38" t="s">
        <v>2142</v>
      </c>
      <c r="G787" s="39">
        <v>1.31</v>
      </c>
      <c r="H787" s="40"/>
    </row>
    <row r="788" spans="1:8" ht="30.95" customHeight="1" outlineLevel="1" thickBot="1" x14ac:dyDescent="0.25">
      <c r="A788" s="35"/>
      <c r="B788" s="49" t="s">
        <v>2143</v>
      </c>
      <c r="C788" s="49" t="s">
        <v>2144</v>
      </c>
      <c r="D788" s="37">
        <v>35545</v>
      </c>
      <c r="E788" s="36"/>
      <c r="F788" s="38" t="s">
        <v>2145</v>
      </c>
      <c r="G788" s="39">
        <v>0.6</v>
      </c>
      <c r="H788" s="40"/>
    </row>
    <row r="789" spans="1:8" ht="30.95" customHeight="1" outlineLevel="1" thickBot="1" x14ac:dyDescent="0.25">
      <c r="A789" s="35"/>
      <c r="B789" s="49" t="s">
        <v>2146</v>
      </c>
      <c r="C789" s="49" t="s">
        <v>2147</v>
      </c>
      <c r="D789" s="37">
        <v>40184</v>
      </c>
      <c r="E789" s="36"/>
      <c r="F789" s="38" t="s">
        <v>2148</v>
      </c>
      <c r="G789" s="39">
        <v>1</v>
      </c>
      <c r="H789" s="40"/>
    </row>
    <row r="790" spans="1:8" ht="30.95" customHeight="1" outlineLevel="1" thickBot="1" x14ac:dyDescent="0.25">
      <c r="A790" s="35"/>
      <c r="B790" s="49" t="s">
        <v>2149</v>
      </c>
      <c r="C790" s="49" t="s">
        <v>2150</v>
      </c>
      <c r="D790" s="36"/>
      <c r="E790" s="37">
        <v>38568</v>
      </c>
      <c r="F790" s="38" t="s">
        <v>2151</v>
      </c>
      <c r="G790" s="39">
        <v>0.55000000000000004</v>
      </c>
      <c r="H790" s="40"/>
    </row>
    <row r="791" spans="1:8" ht="33.75" customHeight="1" outlineLevel="1" thickBot="1" x14ac:dyDescent="0.25">
      <c r="A791" s="35"/>
      <c r="B791" s="49" t="s">
        <v>2152</v>
      </c>
      <c r="C791" s="49" t="s">
        <v>2153</v>
      </c>
      <c r="D791" s="36"/>
      <c r="E791" s="37">
        <v>38666</v>
      </c>
      <c r="F791" s="38" t="s">
        <v>2154</v>
      </c>
      <c r="G791" s="39">
        <v>1</v>
      </c>
      <c r="H791" s="40"/>
    </row>
    <row r="792" spans="1:8" ht="30.95" customHeight="1" outlineLevel="1" thickBot="1" x14ac:dyDescent="0.25">
      <c r="A792" s="35"/>
      <c r="B792" s="49" t="s">
        <v>2155</v>
      </c>
      <c r="C792" s="49" t="s">
        <v>2156</v>
      </c>
      <c r="D792" s="36"/>
      <c r="E792" s="37">
        <v>43178</v>
      </c>
      <c r="F792" s="38" t="s">
        <v>2157</v>
      </c>
      <c r="G792" s="39">
        <v>0.67</v>
      </c>
      <c r="H792" s="40"/>
    </row>
    <row r="793" spans="1:8" ht="30.95" customHeight="1" outlineLevel="1" thickTop="1" thickBot="1" x14ac:dyDescent="0.25">
      <c r="A793" s="45" t="s">
        <v>2125</v>
      </c>
      <c r="B793" s="49" t="s">
        <v>2158</v>
      </c>
      <c r="C793" s="49" t="s">
        <v>2159</v>
      </c>
      <c r="D793" s="37">
        <v>41855</v>
      </c>
      <c r="E793" s="36"/>
      <c r="F793" s="38" t="s">
        <v>2160</v>
      </c>
      <c r="G793" s="39">
        <v>0.1</v>
      </c>
      <c r="H793" s="80"/>
    </row>
    <row r="794" spans="1:8" ht="30.95" customHeight="1" outlineLevel="1" thickBot="1" x14ac:dyDescent="0.25">
      <c r="A794" s="35"/>
      <c r="B794" s="49" t="s">
        <v>2161</v>
      </c>
      <c r="C794" s="49" t="s">
        <v>2162</v>
      </c>
      <c r="D794" s="36"/>
      <c r="E794" s="37">
        <v>42999</v>
      </c>
      <c r="F794" s="38" t="s">
        <v>2163</v>
      </c>
      <c r="G794" s="39">
        <v>0.11</v>
      </c>
      <c r="H794" s="40"/>
    </row>
    <row r="795" spans="1:8" ht="30.95" customHeight="1" outlineLevel="1" thickBot="1" x14ac:dyDescent="0.25">
      <c r="A795" s="35"/>
      <c r="B795" s="49" t="s">
        <v>2164</v>
      </c>
      <c r="C795" s="49" t="s">
        <v>2165</v>
      </c>
      <c r="D795" s="37">
        <v>36706</v>
      </c>
      <c r="E795" s="36"/>
      <c r="F795" s="38" t="s">
        <v>2166</v>
      </c>
      <c r="G795" s="39">
        <v>1.3</v>
      </c>
      <c r="H795" s="40"/>
    </row>
    <row r="796" spans="1:8" ht="30.95" customHeight="1" outlineLevel="1" thickBot="1" x14ac:dyDescent="0.25">
      <c r="A796" s="35"/>
      <c r="B796" s="49" t="s">
        <v>2167</v>
      </c>
      <c r="C796" s="49" t="s">
        <v>2168</v>
      </c>
      <c r="D796" s="37">
        <v>38702</v>
      </c>
      <c r="E796" s="36"/>
      <c r="F796" s="38" t="s">
        <v>2169</v>
      </c>
      <c r="G796" s="39">
        <v>4.37</v>
      </c>
      <c r="H796" s="40"/>
    </row>
    <row r="797" spans="1:8" ht="30.95" customHeight="1" thickBot="1" x14ac:dyDescent="0.25">
      <c r="A797" s="35"/>
      <c r="B797" s="49" t="s">
        <v>2170</v>
      </c>
      <c r="C797" s="49" t="s">
        <v>2171</v>
      </c>
      <c r="D797" s="37">
        <v>38216</v>
      </c>
      <c r="E797" s="36"/>
      <c r="F797" s="38" t="s">
        <v>2172</v>
      </c>
      <c r="G797" s="39">
        <v>9.8000000000000007</v>
      </c>
      <c r="H797" s="40"/>
    </row>
    <row r="798" spans="1:8" ht="30.95" customHeight="1" thickBot="1" x14ac:dyDescent="0.25">
      <c r="A798" s="35"/>
      <c r="B798" s="49" t="s">
        <v>2173</v>
      </c>
      <c r="C798" s="49" t="s">
        <v>2174</v>
      </c>
      <c r="D798" s="36"/>
      <c r="E798" s="37">
        <v>38043</v>
      </c>
      <c r="F798" s="38" t="s">
        <v>2175</v>
      </c>
      <c r="G798" s="39">
        <v>0.51</v>
      </c>
      <c r="H798" s="40"/>
    </row>
    <row r="799" spans="1:8" ht="30.95" customHeight="1" outlineLevel="1" thickBot="1" x14ac:dyDescent="0.25">
      <c r="A799" s="35"/>
      <c r="B799" s="49" t="s">
        <v>2176</v>
      </c>
      <c r="C799" s="49" t="s">
        <v>2174</v>
      </c>
      <c r="D799" s="36"/>
      <c r="E799" s="37">
        <v>39896</v>
      </c>
      <c r="F799" s="38" t="s">
        <v>2177</v>
      </c>
      <c r="G799" s="39">
        <v>1</v>
      </c>
      <c r="H799" s="40"/>
    </row>
    <row r="800" spans="1:8" ht="30.95" customHeight="1" outlineLevel="1" thickBot="1" x14ac:dyDescent="0.25">
      <c r="A800" s="35"/>
      <c r="B800" s="49" t="s">
        <v>2178</v>
      </c>
      <c r="C800" s="49" t="s">
        <v>2179</v>
      </c>
      <c r="D800" s="37">
        <v>42754</v>
      </c>
      <c r="E800" s="36"/>
      <c r="F800" s="38" t="s">
        <v>2180</v>
      </c>
      <c r="G800" s="39">
        <v>2.4500000000000002</v>
      </c>
      <c r="H800" s="40"/>
    </row>
    <row r="801" spans="1:8" ht="30.95" customHeight="1" outlineLevel="1" thickBot="1" x14ac:dyDescent="0.25">
      <c r="A801" s="35"/>
      <c r="B801" s="49" t="s">
        <v>2181</v>
      </c>
      <c r="C801" s="49" t="s">
        <v>2182</v>
      </c>
      <c r="D801" s="37">
        <v>38856</v>
      </c>
      <c r="E801" s="36"/>
      <c r="F801" s="38" t="s">
        <v>2183</v>
      </c>
      <c r="G801" s="39">
        <v>2</v>
      </c>
      <c r="H801" s="40"/>
    </row>
    <row r="802" spans="1:8" ht="33.75" customHeight="1" outlineLevel="1" thickBot="1" x14ac:dyDescent="0.25">
      <c r="A802" s="35"/>
      <c r="B802" s="49" t="s">
        <v>2184</v>
      </c>
      <c r="C802" s="49" t="s">
        <v>2185</v>
      </c>
      <c r="D802" s="37">
        <v>39350</v>
      </c>
      <c r="E802" s="36"/>
      <c r="F802" s="38" t="s">
        <v>2186</v>
      </c>
      <c r="G802" s="39">
        <v>1.0369999999999999</v>
      </c>
      <c r="H802" s="40"/>
    </row>
    <row r="803" spans="1:8" ht="30.95" customHeight="1" outlineLevel="1" thickBot="1" x14ac:dyDescent="0.25">
      <c r="A803" s="35"/>
      <c r="B803" s="49" t="s">
        <v>2187</v>
      </c>
      <c r="C803" s="49" t="s">
        <v>2188</v>
      </c>
      <c r="D803" s="36"/>
      <c r="E803" s="37">
        <v>38586</v>
      </c>
      <c r="F803" s="38" t="s">
        <v>2189</v>
      </c>
      <c r="G803" s="39">
        <v>1</v>
      </c>
      <c r="H803" s="40"/>
    </row>
    <row r="804" spans="1:8" ht="30.95" customHeight="1" outlineLevel="1" thickBot="1" x14ac:dyDescent="0.25">
      <c r="A804" s="35"/>
      <c r="B804" s="49" t="s">
        <v>2190</v>
      </c>
      <c r="C804" s="49" t="s">
        <v>2191</v>
      </c>
      <c r="D804" s="37">
        <v>39090</v>
      </c>
      <c r="E804" s="36"/>
      <c r="F804" s="38" t="s">
        <v>2192</v>
      </c>
      <c r="G804" s="39">
        <v>1.0389999999999999</v>
      </c>
      <c r="H804" s="40"/>
    </row>
    <row r="805" spans="1:8" ht="30.95" customHeight="1" outlineLevel="1" thickBot="1" x14ac:dyDescent="0.25">
      <c r="A805" s="35"/>
      <c r="B805" s="49" t="s">
        <v>2193</v>
      </c>
      <c r="C805" s="49" t="s">
        <v>2194</v>
      </c>
      <c r="D805" s="36"/>
      <c r="E805" s="37">
        <v>39780</v>
      </c>
      <c r="F805" s="38" t="s">
        <v>2195</v>
      </c>
      <c r="G805" s="39">
        <v>2.6</v>
      </c>
      <c r="H805" s="40"/>
    </row>
    <row r="806" spans="1:8" ht="30.95" customHeight="1" outlineLevel="1" thickBot="1" x14ac:dyDescent="0.25">
      <c r="A806" s="35"/>
      <c r="B806" s="49" t="s">
        <v>2196</v>
      </c>
      <c r="C806" s="49" t="s">
        <v>2197</v>
      </c>
      <c r="D806" s="36"/>
      <c r="E806" s="37">
        <v>42548</v>
      </c>
      <c r="F806" s="38" t="s">
        <v>2198</v>
      </c>
      <c r="G806" s="39">
        <v>3.62</v>
      </c>
      <c r="H806" s="40"/>
    </row>
    <row r="807" spans="1:8" ht="30.95" customHeight="1" outlineLevel="1" thickBot="1" x14ac:dyDescent="0.25">
      <c r="A807" s="35"/>
      <c r="B807" s="49" t="s">
        <v>2199</v>
      </c>
      <c r="C807" s="49" t="s">
        <v>2200</v>
      </c>
      <c r="D807" s="36"/>
      <c r="E807" s="37">
        <v>36872</v>
      </c>
      <c r="F807" s="38" t="s">
        <v>2201</v>
      </c>
      <c r="G807" s="39">
        <v>0.13</v>
      </c>
      <c r="H807" s="40"/>
    </row>
    <row r="808" spans="1:8" ht="30.95" customHeight="1" outlineLevel="1" thickBot="1" x14ac:dyDescent="0.25">
      <c r="A808" s="35"/>
      <c r="B808" s="49" t="s">
        <v>2202</v>
      </c>
      <c r="C808" s="49" t="s">
        <v>2203</v>
      </c>
      <c r="D808" s="37">
        <v>39552</v>
      </c>
      <c r="E808" s="36"/>
      <c r="F808" s="38" t="s">
        <v>2204</v>
      </c>
      <c r="G808" s="39">
        <v>7.44</v>
      </c>
      <c r="H808" s="40"/>
    </row>
    <row r="809" spans="1:8" ht="30.95" customHeight="1" outlineLevel="1" thickBot="1" x14ac:dyDescent="0.25">
      <c r="A809" s="35"/>
      <c r="B809" s="49" t="s">
        <v>2202</v>
      </c>
      <c r="C809" s="49" t="s">
        <v>2205</v>
      </c>
      <c r="D809" s="37">
        <v>38721</v>
      </c>
      <c r="E809" s="36"/>
      <c r="F809" s="38" t="s">
        <v>2206</v>
      </c>
      <c r="G809" s="39">
        <v>6.4</v>
      </c>
      <c r="H809" s="40"/>
    </row>
    <row r="810" spans="1:8" ht="30.95" customHeight="1" outlineLevel="1" thickBot="1" x14ac:dyDescent="0.25">
      <c r="A810" s="35"/>
      <c r="B810" s="49" t="s">
        <v>2207</v>
      </c>
      <c r="C810" s="49" t="s">
        <v>2208</v>
      </c>
      <c r="D810" s="37">
        <v>40674</v>
      </c>
      <c r="E810" s="36"/>
      <c r="F810" s="38" t="s">
        <v>2209</v>
      </c>
      <c r="G810" s="39">
        <v>0.27</v>
      </c>
      <c r="H810" s="40"/>
    </row>
    <row r="811" spans="1:8" ht="30.95" customHeight="1" outlineLevel="1" thickBot="1" x14ac:dyDescent="0.25">
      <c r="A811" s="35"/>
      <c r="B811" s="49" t="s">
        <v>2210</v>
      </c>
      <c r="C811" s="49" t="s">
        <v>2211</v>
      </c>
      <c r="D811" s="36"/>
      <c r="E811" s="37">
        <v>43209</v>
      </c>
      <c r="F811" s="38" t="s">
        <v>2212</v>
      </c>
      <c r="G811" s="39">
        <v>0.35</v>
      </c>
      <c r="H811" s="40"/>
    </row>
    <row r="812" spans="1:8" ht="21" customHeight="1" outlineLevel="1" thickBot="1" x14ac:dyDescent="0.25">
      <c r="A812" s="35"/>
      <c r="B812" s="49" t="s">
        <v>2213</v>
      </c>
      <c r="C812" s="49" t="s">
        <v>2214</v>
      </c>
      <c r="D812" s="36"/>
      <c r="E812" s="37">
        <v>39706</v>
      </c>
      <c r="F812" s="38" t="s">
        <v>2215</v>
      </c>
      <c r="G812" s="39">
        <v>12.24</v>
      </c>
      <c r="H812" s="40"/>
    </row>
    <row r="813" spans="1:8" ht="30.95" customHeight="1" outlineLevel="1" thickBot="1" x14ac:dyDescent="0.25">
      <c r="A813" s="35"/>
      <c r="B813" s="49" t="s">
        <v>2216</v>
      </c>
      <c r="C813" s="49" t="s">
        <v>2217</v>
      </c>
      <c r="D813" s="37">
        <v>42627</v>
      </c>
      <c r="E813" s="36"/>
      <c r="F813" s="38" t="s">
        <v>2218</v>
      </c>
      <c r="G813" s="39">
        <v>0.53</v>
      </c>
      <c r="H813" s="40"/>
    </row>
    <row r="814" spans="1:8" ht="30.95" customHeight="1" outlineLevel="1" thickBot="1" x14ac:dyDescent="0.25">
      <c r="A814" s="41"/>
      <c r="B814" s="71"/>
      <c r="C814" s="71"/>
      <c r="D814" s="42"/>
      <c r="E814" s="42"/>
      <c r="F814" s="43"/>
      <c r="G814" s="52" t="s">
        <v>21</v>
      </c>
      <c r="H814" s="44">
        <f>SUM(G782:G813)</f>
        <v>79.555999999999997</v>
      </c>
    </row>
    <row r="815" spans="1:8" ht="30.95" customHeight="1" outlineLevel="1" thickTop="1" x14ac:dyDescent="0.2">
      <c r="A815" s="2"/>
      <c r="B815" s="73"/>
      <c r="C815" s="73"/>
      <c r="D815" s="14"/>
      <c r="E815" s="14"/>
      <c r="F815" s="10"/>
      <c r="G815" s="2"/>
      <c r="H815" s="3"/>
    </row>
    <row r="816" spans="1:8" ht="15.75" customHeight="1" outlineLevel="1" x14ac:dyDescent="0.2">
      <c r="A816" s="2"/>
      <c r="H816" s="3"/>
    </row>
    <row r="817" spans="1:8" ht="30.95" customHeight="1" x14ac:dyDescent="0.2">
      <c r="A817" s="2"/>
      <c r="H817" s="3"/>
    </row>
    <row r="818" spans="1:8" ht="15.75" customHeight="1" x14ac:dyDescent="0.2">
      <c r="H818" s="3"/>
    </row>
    <row r="819" spans="1:8" ht="30.95" customHeight="1" outlineLevel="1" x14ac:dyDescent="0.2">
      <c r="H819" s="3"/>
    </row>
    <row r="820" spans="1:8" ht="30.95" customHeight="1" outlineLevel="1" x14ac:dyDescent="0.2">
      <c r="H820" s="3"/>
    </row>
    <row r="821" spans="1:8" ht="15.75" customHeight="1" outlineLevel="1" x14ac:dyDescent="0.2">
      <c r="H821" s="3"/>
    </row>
    <row r="822" spans="1:8" ht="30.95" customHeight="1" outlineLevel="1" x14ac:dyDescent="0.2">
      <c r="H822" s="3"/>
    </row>
    <row r="823" spans="1:8" ht="30.95" customHeight="1" outlineLevel="1" x14ac:dyDescent="0.2">
      <c r="H823" s="3"/>
    </row>
    <row r="824" spans="1:8" ht="30.95" customHeight="1" outlineLevel="1" x14ac:dyDescent="0.2">
      <c r="H824" s="3"/>
    </row>
    <row r="825" spans="1:8" ht="30.95" customHeight="1" outlineLevel="1" x14ac:dyDescent="0.2">
      <c r="H825" s="3"/>
    </row>
    <row r="826" spans="1:8" ht="30.95" customHeight="1" x14ac:dyDescent="0.2">
      <c r="H826" s="3"/>
    </row>
    <row r="827" spans="1:8" ht="15.75" customHeight="1" x14ac:dyDescent="0.2"/>
    <row r="828" spans="1:8" ht="15.75" customHeight="1" outlineLevel="1" x14ac:dyDescent="0.2">
      <c r="H828"/>
    </row>
    <row r="829" spans="1:8" ht="30.95" customHeight="1" outlineLevel="1" x14ac:dyDescent="0.2"/>
    <row r="830" spans="1:8" ht="30.95" customHeight="1" outlineLevel="1" x14ac:dyDescent="0.2"/>
    <row r="831" spans="1:8" ht="15.75" customHeight="1" outlineLevel="1" x14ac:dyDescent="0.2"/>
    <row r="832" spans="1:8" ht="30.95" customHeight="1" outlineLevel="1" x14ac:dyDescent="0.2"/>
    <row r="833" ht="30.95" customHeight="1" outlineLevel="1" x14ac:dyDescent="0.2"/>
    <row r="834" ht="15.75" customHeight="1" outlineLevel="1" x14ac:dyDescent="0.2"/>
    <row r="835" ht="30.95" customHeight="1" outlineLevel="1" x14ac:dyDescent="0.2"/>
    <row r="836" ht="30.95" customHeight="1" outlineLevel="1" x14ac:dyDescent="0.2"/>
    <row r="837" ht="30.95" customHeight="1" outlineLevel="1" x14ac:dyDescent="0.2"/>
    <row r="838" ht="30.95" customHeight="1" outlineLevel="1" x14ac:dyDescent="0.2"/>
    <row r="839" ht="30.95" customHeight="1" outlineLevel="1" x14ac:dyDescent="0.2"/>
    <row r="840" ht="15.75" customHeight="1" outlineLevel="1" x14ac:dyDescent="0.2"/>
    <row r="841" ht="30.95" customHeight="1" outlineLevel="1" x14ac:dyDescent="0.2"/>
    <row r="842" ht="30.95" customHeight="1" outlineLevel="1" x14ac:dyDescent="0.2"/>
    <row r="843" ht="30.95" customHeight="1" outlineLevel="1" x14ac:dyDescent="0.2"/>
    <row r="844" ht="30.95" customHeight="1" outlineLevel="1" x14ac:dyDescent="0.2"/>
    <row r="845" ht="15.75" customHeight="1" x14ac:dyDescent="0.2"/>
    <row r="846" ht="15.75" customHeight="1" x14ac:dyDescent="0.2"/>
    <row r="847" ht="30.95" customHeight="1" outlineLevel="1" x14ac:dyDescent="0.2"/>
    <row r="848" ht="30.95" customHeight="1" outlineLevel="1" x14ac:dyDescent="0.2"/>
    <row r="849" ht="30.95" customHeight="1" outlineLevel="1" x14ac:dyDescent="0.2"/>
    <row r="850" ht="30.95" customHeight="1" outlineLevel="1" x14ac:dyDescent="0.2"/>
    <row r="851" ht="46.35" customHeight="1" outlineLevel="1" x14ac:dyDescent="0.2"/>
    <row r="852" ht="30.95" customHeight="1" outlineLevel="1" x14ac:dyDescent="0.2"/>
    <row r="853" ht="15.75" customHeight="1" outlineLevel="1" x14ac:dyDescent="0.2"/>
    <row r="854" ht="15.75" customHeight="1" outlineLevel="1" x14ac:dyDescent="0.2"/>
    <row r="855" ht="30.95" customHeight="1" outlineLevel="1" x14ac:dyDescent="0.2"/>
    <row r="856" ht="30.95" customHeight="1" outlineLevel="1" x14ac:dyDescent="0.2"/>
    <row r="857" ht="30.95" customHeight="1" outlineLevel="1" x14ac:dyDescent="0.2"/>
    <row r="858" ht="15.75" customHeight="1" outlineLevel="1" x14ac:dyDescent="0.2"/>
    <row r="859" ht="30.95" customHeight="1" outlineLevel="1" x14ac:dyDescent="0.2"/>
    <row r="860" ht="30.95" customHeight="1" outlineLevel="1" x14ac:dyDescent="0.2"/>
    <row r="861" ht="15.75" customHeight="1" outlineLevel="1" x14ac:dyDescent="0.2"/>
    <row r="862" ht="15.75" customHeight="1" outlineLevel="1" x14ac:dyDescent="0.2"/>
    <row r="863" ht="30.95" customHeight="1" outlineLevel="1" x14ac:dyDescent="0.2"/>
    <row r="864" ht="15.75" customHeight="1" outlineLevel="1" x14ac:dyDescent="0.2"/>
    <row r="865" ht="30.95" customHeight="1" outlineLevel="1" x14ac:dyDescent="0.2"/>
    <row r="866" ht="30.95" customHeight="1" outlineLevel="1" x14ac:dyDescent="0.2"/>
    <row r="867" ht="30.95" customHeight="1" outlineLevel="1" x14ac:dyDescent="0.2"/>
    <row r="868" ht="30.95" customHeight="1" outlineLevel="1" x14ac:dyDescent="0.2"/>
    <row r="869" ht="15.75" customHeight="1" outlineLevel="1" x14ac:dyDescent="0.2"/>
    <row r="870" ht="30.95" customHeight="1" outlineLevel="1" x14ac:dyDescent="0.2"/>
    <row r="871" ht="30.95" customHeight="1" outlineLevel="1" x14ac:dyDescent="0.2"/>
    <row r="872" ht="30.95" customHeight="1" outlineLevel="1" x14ac:dyDescent="0.2"/>
    <row r="873" ht="30.95" customHeight="1" outlineLevel="1" x14ac:dyDescent="0.2"/>
    <row r="874" ht="30.95" customHeight="1" outlineLevel="1" x14ac:dyDescent="0.2"/>
    <row r="875" ht="30.95" customHeight="1" outlineLevel="1" x14ac:dyDescent="0.2"/>
    <row r="876" ht="30.95" customHeight="1" outlineLevel="1" x14ac:dyDescent="0.2"/>
    <row r="877" ht="30.95" customHeight="1" outlineLevel="1" x14ac:dyDescent="0.2"/>
    <row r="878" ht="30.95" customHeight="1" outlineLevel="1" x14ac:dyDescent="0.2"/>
    <row r="879" ht="15.75" customHeight="1" outlineLevel="1" x14ac:dyDescent="0.2"/>
    <row r="880" ht="30.95" customHeight="1" outlineLevel="1" x14ac:dyDescent="0.2"/>
    <row r="881" ht="30.95" customHeight="1" outlineLevel="1" x14ac:dyDescent="0.2"/>
    <row r="882" ht="15.75" customHeight="1" outlineLevel="1" x14ac:dyDescent="0.2"/>
    <row r="883" ht="30.95" customHeight="1" outlineLevel="1" x14ac:dyDescent="0.2"/>
    <row r="884" ht="15.75" customHeight="1" outlineLevel="1" x14ac:dyDescent="0.2"/>
    <row r="885" ht="30.95" customHeight="1" outlineLevel="1" x14ac:dyDescent="0.2"/>
    <row r="886" ht="15.75" customHeight="1" outlineLevel="1" x14ac:dyDescent="0.2"/>
    <row r="887" ht="30.95" customHeight="1" outlineLevel="1" x14ac:dyDescent="0.2"/>
    <row r="888" ht="30.95" customHeight="1" outlineLevel="1" x14ac:dyDescent="0.2"/>
    <row r="889" ht="30.95" customHeight="1" outlineLevel="1" x14ac:dyDescent="0.2"/>
    <row r="890" ht="30.95" customHeight="1" outlineLevel="1" x14ac:dyDescent="0.2"/>
    <row r="891" ht="30.95" customHeight="1" x14ac:dyDescent="0.2"/>
    <row r="892" ht="15.75" customHeight="1" x14ac:dyDescent="0.2"/>
    <row r="893" ht="30.95" customHeight="1" outlineLevel="1" x14ac:dyDescent="0.2"/>
    <row r="895" ht="15.75" customHeight="1" x14ac:dyDescent="0.2"/>
    <row r="896" ht="15.75" customHeight="1" outlineLevel="1" x14ac:dyDescent="0.2"/>
    <row r="897" ht="30.95" customHeight="1" outlineLevel="1" x14ac:dyDescent="0.2"/>
    <row r="898" ht="30.95" customHeight="1" outlineLevel="1" x14ac:dyDescent="0.2"/>
    <row r="899" ht="30.95" customHeight="1" outlineLevel="1" x14ac:dyDescent="0.2"/>
    <row r="900" ht="30.95" customHeight="1" outlineLevel="1" x14ac:dyDescent="0.2"/>
    <row r="901" ht="30.95" customHeight="1" outlineLevel="1" x14ac:dyDescent="0.2"/>
    <row r="902" ht="15.75" customHeight="1" outlineLevel="1" x14ac:dyDescent="0.2"/>
    <row r="903" ht="30.95" customHeight="1" outlineLevel="1" x14ac:dyDescent="0.2"/>
    <row r="904" ht="30.95" customHeight="1" outlineLevel="1" x14ac:dyDescent="0.2"/>
    <row r="905" ht="30.95" customHeight="1" outlineLevel="1" x14ac:dyDescent="0.2"/>
    <row r="906" ht="30.95" customHeight="1" outlineLevel="1" x14ac:dyDescent="0.2"/>
    <row r="907" ht="30.95" customHeight="1" outlineLevel="1" x14ac:dyDescent="0.2"/>
    <row r="908" ht="15.75" customHeight="1" outlineLevel="1" x14ac:dyDescent="0.2"/>
    <row r="909" ht="30.95" customHeight="1" outlineLevel="1" x14ac:dyDescent="0.2"/>
    <row r="910" ht="30.95" customHeight="1" outlineLevel="1" x14ac:dyDescent="0.2"/>
    <row r="911" ht="30.95" customHeight="1" outlineLevel="1" x14ac:dyDescent="0.2"/>
    <row r="912" ht="30.95" customHeight="1" outlineLevel="1" x14ac:dyDescent="0.2"/>
    <row r="913" ht="30.95" customHeight="1" outlineLevel="1" x14ac:dyDescent="0.2"/>
    <row r="914" ht="30.95" customHeight="1" outlineLevel="1" x14ac:dyDescent="0.2"/>
    <row r="915" ht="30.95" customHeight="1" outlineLevel="1" x14ac:dyDescent="0.2"/>
    <row r="916" ht="15.75" customHeight="1" outlineLevel="1" x14ac:dyDescent="0.2"/>
    <row r="917" ht="15.75" customHeight="1" x14ac:dyDescent="0.2"/>
    <row r="918" ht="15.75" customHeight="1" x14ac:dyDescent="0.2"/>
    <row r="919" ht="30.95" customHeight="1" outlineLevel="1" x14ac:dyDescent="0.2"/>
    <row r="920" ht="30.95" customHeight="1" outlineLevel="1" x14ac:dyDescent="0.2"/>
    <row r="921" ht="30.95" customHeight="1" outlineLevel="1" x14ac:dyDescent="0.2"/>
    <row r="922" ht="15.75" customHeight="1" outlineLevel="1" x14ac:dyDescent="0.2"/>
    <row r="923" ht="30.95" customHeight="1" outlineLevel="1" x14ac:dyDescent="0.2"/>
    <row r="924" ht="30.95" customHeight="1" outlineLevel="1" x14ac:dyDescent="0.2"/>
    <row r="925" ht="30.95" customHeight="1" outlineLevel="1" x14ac:dyDescent="0.2"/>
    <row r="926" ht="30.95" customHeight="1" outlineLevel="1" x14ac:dyDescent="0.2"/>
    <row r="927" ht="30.95" customHeight="1" outlineLevel="1" x14ac:dyDescent="0.2"/>
    <row r="928" ht="30.95" customHeight="1" outlineLevel="1" x14ac:dyDescent="0.2"/>
    <row r="929" ht="30.95" customHeight="1" outlineLevel="1" x14ac:dyDescent="0.2"/>
    <row r="930" ht="30.95" customHeight="1" outlineLevel="1" x14ac:dyDescent="0.2"/>
    <row r="931" ht="15.75" customHeight="1" outlineLevel="1" x14ac:dyDescent="0.2"/>
    <row r="932" ht="30.95" customHeight="1" outlineLevel="1" x14ac:dyDescent="0.2"/>
    <row r="933" ht="30.95" customHeight="1" x14ac:dyDescent="0.2"/>
    <row r="934" ht="15.75" customHeight="1" x14ac:dyDescent="0.2"/>
    <row r="935" ht="30.95" customHeight="1" outlineLevel="1" x14ac:dyDescent="0.2"/>
    <row r="936" ht="30.95" customHeight="1" outlineLevel="1" x14ac:dyDescent="0.2"/>
    <row r="937" ht="30.95" customHeight="1" outlineLevel="1" x14ac:dyDescent="0.2"/>
    <row r="938" ht="30.95" customHeight="1" outlineLevel="1" x14ac:dyDescent="0.2"/>
    <row r="939" ht="30.95" customHeight="1" outlineLevel="1" x14ac:dyDescent="0.2"/>
    <row r="940" ht="30.95" customHeight="1" outlineLevel="1" x14ac:dyDescent="0.2"/>
    <row r="941" ht="30.95" customHeight="1" outlineLevel="1" x14ac:dyDescent="0.2"/>
    <row r="942" ht="30.95" customHeight="1" outlineLevel="1" x14ac:dyDescent="0.2"/>
    <row r="943" ht="30.95" customHeight="1" outlineLevel="1" x14ac:dyDescent="0.2"/>
    <row r="944" ht="30.95" customHeight="1" outlineLevel="1" x14ac:dyDescent="0.2"/>
    <row r="945" ht="15.75" customHeight="1" outlineLevel="1" x14ac:dyDescent="0.2"/>
    <row r="946" ht="30.95" customHeight="1" outlineLevel="1" x14ac:dyDescent="0.2"/>
    <row r="947" ht="30.95" customHeight="1" outlineLevel="1" x14ac:dyDescent="0.2"/>
    <row r="948" ht="30.95" customHeight="1" outlineLevel="1" x14ac:dyDescent="0.2"/>
    <row r="949" ht="30.95" customHeight="1" outlineLevel="1" x14ac:dyDescent="0.2"/>
    <row r="950" ht="30.95" customHeight="1" outlineLevel="1" x14ac:dyDescent="0.2"/>
    <row r="951" ht="15.75" customHeight="1" outlineLevel="1" x14ac:dyDescent="0.2"/>
    <row r="952" ht="30.95" customHeight="1" outlineLevel="1" x14ac:dyDescent="0.2"/>
    <row r="953" ht="30.95" customHeight="1" outlineLevel="1" x14ac:dyDescent="0.2"/>
    <row r="954" ht="30.95" customHeight="1" outlineLevel="1" x14ac:dyDescent="0.2"/>
    <row r="955" ht="30.95" customHeight="1" outlineLevel="1" x14ac:dyDescent="0.2"/>
    <row r="956" ht="30.95" customHeight="1" outlineLevel="1" x14ac:dyDescent="0.2"/>
    <row r="957" ht="30.95" customHeight="1" outlineLevel="1" x14ac:dyDescent="0.2"/>
    <row r="958" ht="30.95" customHeight="1" outlineLevel="1" x14ac:dyDescent="0.2"/>
    <row r="959" ht="30.95" customHeight="1" outlineLevel="1" x14ac:dyDescent="0.2"/>
    <row r="960" ht="15.75" customHeight="1" outlineLevel="1" x14ac:dyDescent="0.2"/>
    <row r="961" ht="30.95" customHeight="1" outlineLevel="1" x14ac:dyDescent="0.2"/>
    <row r="962" ht="30.95" customHeight="1" outlineLevel="1" x14ac:dyDescent="0.2"/>
    <row r="963" ht="30.95" customHeight="1" outlineLevel="1" x14ac:dyDescent="0.2"/>
    <row r="964" ht="30.95" customHeight="1" outlineLevel="1" x14ac:dyDescent="0.2"/>
    <row r="965" ht="30.95" customHeight="1" outlineLevel="1" x14ac:dyDescent="0.2"/>
    <row r="966" ht="15.75" customHeight="1" outlineLevel="1" x14ac:dyDescent="0.2"/>
    <row r="967" ht="30.95" customHeight="1" outlineLevel="1" x14ac:dyDescent="0.2"/>
    <row r="968" ht="30.95" customHeight="1" x14ac:dyDescent="0.2"/>
    <row r="969" ht="46.35" customHeight="1" x14ac:dyDescent="0.2"/>
  </sheetData>
  <printOptions gridLines="1"/>
  <pageMargins left="0.1" right="0.1" top="0.75" bottom="0.75" header="0.3" footer="0.3"/>
  <pageSetup orientation="landscape" r:id="rId1"/>
  <headerFooter alignWithMargins="0">
    <oddHeader>&amp;C&amp;"Times New Roman,Bold"&amp;14REMEDIATED PROPERTIES - POTENTIAL SOLAR</oddHeader>
    <oddFooter>&amp;CLast Updated 9.16.19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ACRES FOR LOCs_NFAs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Kelly (DEM)</dc:creator>
  <cp:lastModifiedBy>Owens, Kelly (DEM)</cp:lastModifiedBy>
  <cp:lastPrinted>2020-07-16T18:13:54Z</cp:lastPrinted>
  <dcterms:created xsi:type="dcterms:W3CDTF">2019-09-12T15:14:30Z</dcterms:created>
  <dcterms:modified xsi:type="dcterms:W3CDTF">2020-07-16T18:14:16Z</dcterms:modified>
</cp:coreProperties>
</file>