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00" windowHeight="10275" activeTab="1"/>
  </bookViews>
  <sheets>
    <sheet name="Sample Budget Form" sheetId="1" r:id="rId1"/>
    <sheet name="Budget Proposal Form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<sst xmlns="http://schemas.openxmlformats.org/spreadsheetml/2006/main" count="62" uniqueCount="42">
  <si>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 xml:space="preserve">Grant Funding </t>
  </si>
  <si>
    <t>Grant Funding</t>
  </si>
  <si>
    <t>Cash Match</t>
  </si>
  <si>
    <t>In-Kind Match</t>
  </si>
  <si>
    <t>Plat &amp; street maps by engineering dept.</t>
  </si>
  <si>
    <t>7 sets @ $17/set</t>
  </si>
  <si>
    <t>Reference books</t>
  </si>
  <si>
    <t>80 hrs research and preliminary draft @ $35/hr</t>
  </si>
  <si>
    <t>None expected</t>
  </si>
  <si>
    <t>Subtotals</t>
  </si>
  <si>
    <t>TOTALS</t>
  </si>
  <si>
    <t>Itemize each expenditure or match value under Grant, Cash Match or In-kind Match categories</t>
  </si>
  <si>
    <t>Detailed Explanation of Expenditures and Match Values</t>
  </si>
  <si>
    <t>Printing inventory report &amp; management plan</t>
  </si>
  <si>
    <t>Tree Board volunteers - data collection</t>
  </si>
  <si>
    <t>Tree Board volunteers - research/review samples</t>
  </si>
  <si>
    <t>12 hrs review preliminary draft @ $35/hr</t>
  </si>
  <si>
    <t>12 hrs review preliminary draft @ $45/hr</t>
  </si>
  <si>
    <t>Town Engineer, Fred Bridge</t>
  </si>
  <si>
    <t>Town Attorney, Carson Spivey</t>
  </si>
  <si>
    <t>Office Assistant - Planning Dept., Karen Stover</t>
  </si>
  <si>
    <t>Asst. Parks Dir., David Meadowlark</t>
  </si>
  <si>
    <r>
      <t xml:space="preserve">Component 2: </t>
    </r>
    <r>
      <rPr>
        <sz val="10"/>
        <rFont val="Arial"/>
        <family val="2"/>
      </rPr>
      <t>Prepare first draft of municipal tree conservation and landscape ordinance.</t>
    </r>
    <r>
      <rPr>
        <b/>
        <sz val="10"/>
        <rFont val="Arial"/>
        <family val="2"/>
      </rPr>
      <t xml:space="preserve"> </t>
    </r>
  </si>
  <si>
    <r>
      <t xml:space="preserve">Component 1: </t>
    </r>
    <r>
      <rPr>
        <sz val="10"/>
        <rFont val="Arial"/>
        <family val="2"/>
      </rPr>
      <t xml:space="preserve">Conduct a street tree inventrory and prepare a management plan for downtown business district and old town neighborhood. </t>
    </r>
  </si>
  <si>
    <t>Consultant fee for inventory and plan</t>
  </si>
  <si>
    <t>Vehicle mileage - tree board volunteers</t>
  </si>
  <si>
    <t>Canopy software - Natural Path Forestry Consultants</t>
  </si>
  <si>
    <r>
      <t xml:space="preserve">Component 2: </t>
    </r>
  </si>
  <si>
    <t xml:space="preserve">Component 1: </t>
  </si>
  <si>
    <t>estimated by phone quotes from 3 urban forestry consultants</t>
  </si>
  <si>
    <t>50 copies @ $5 each</t>
  </si>
  <si>
    <t>Town Planner, Jane Alexander, ASLA</t>
  </si>
  <si>
    <t>tree inventory software</t>
  </si>
  <si>
    <t>inventory supplies</t>
  </si>
  <si>
    <t>safety vests, pens and markers, Biltmore sticks</t>
  </si>
  <si>
    <t>Project admin. &amp; volunteer coord. - 10 hrs/week @ $24/hr for 4 weeks</t>
  </si>
  <si>
    <t>16 hrs/mo @ $11/hr for 4 months to assist Tree Board &amp; Planning Dir.</t>
  </si>
  <si>
    <t>200 miles @ $.54/mi. estimated</t>
  </si>
  <si>
    <t>6 hrs/week @ $21.88/hr for 3 weeks X 6 volunteers</t>
  </si>
  <si>
    <t>2 copies - U.S. Landscape Ordinances, Abbey @ $120 ea.</t>
  </si>
  <si>
    <t>2 copies - Growing Smart Legislative Guidebook, APA @ $25.84 ea.</t>
  </si>
  <si>
    <t>8 hrs/month @ $21.88/hr for 4 months X 8 members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</si>
</sst>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[$-409]dddd\,\ mmmm\ dd\,\ yyyy"/>
    <numFmt numFmtId="167" formatCode="[$-409]h:mm:ss\ AM/PM"/>
    <numFmt numFmtId="168" formatCode="&quot;$&quot;#,##0.0"/>
    <numFmt numFmtId="169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indent="1"/>
    </xf>
    <xf numFmtId="6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6" fontId="0" fillId="0" borderId="18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0" xfId="0" applyNumberFormat="1" applyBorder="1" applyAlignment="1">
      <alignment/>
    </xf>
    <xf numFmtId="0" fontId="0" fillId="33" borderId="10" xfId="0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18</xdr:row>
      <xdr:rowOff>0</xdr:rowOff>
    </xdr:from>
    <xdr:to>
      <xdr:col>3</xdr:col>
      <xdr:colOff>581025</xdr:colOff>
      <xdr:row>31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4124325" y="3438525"/>
          <a:ext cx="3886200" cy="22669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6000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Arial Baltic"/>
              <a:cs typeface="Arial Baltic"/>
            </a:rPr>
            <a:t>SAMPLE</a:t>
          </a:r>
        </a:p>
      </xdr:txBody>
    </xdr:sp>
    <xdr:clientData/>
  </xdr:twoCellAnchor>
  <xdr:twoCellAnchor>
    <xdr:from>
      <xdr:col>0</xdr:col>
      <xdr:colOff>1209675</xdr:colOff>
      <xdr:row>2</xdr:row>
      <xdr:rowOff>0</xdr:rowOff>
    </xdr:from>
    <xdr:to>
      <xdr:col>1</xdr:col>
      <xdr:colOff>2305050</xdr:colOff>
      <xdr:row>15</xdr:row>
      <xdr:rowOff>161925</xdr:rowOff>
    </xdr:to>
    <xdr:sp>
      <xdr:nvSpPr>
        <xdr:cNvPr id="2" name="WordArt 1"/>
        <xdr:cNvSpPr>
          <a:spLocks/>
        </xdr:cNvSpPr>
      </xdr:nvSpPr>
      <xdr:spPr>
        <a:xfrm>
          <a:off x="1209675" y="676275"/>
          <a:ext cx="3886200" cy="22669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6000" kern="1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Arial Baltic"/>
              <a:cs typeface="Arial Baltic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Layout" zoomScaleNormal="75" workbookViewId="0" topLeftCell="A2">
      <selection activeCell="E33" sqref="E33"/>
    </sheetView>
  </sheetViews>
  <sheetFormatPr defaultColWidth="9.140625" defaultRowHeight="12.75"/>
  <cols>
    <col min="1" max="1" width="41.8515625" style="0" customWidth="1"/>
    <col min="2" max="2" width="60.7109375" style="1" customWidth="1"/>
    <col min="3" max="5" width="8.8515625" style="1" customWidth="1"/>
  </cols>
  <sheetData>
    <row r="1" spans="1:5" ht="26.25" customHeight="1">
      <c r="A1" s="6" t="s">
        <v>11</v>
      </c>
      <c r="B1" s="7" t="s">
        <v>12</v>
      </c>
      <c r="C1" s="5" t="s">
        <v>1</v>
      </c>
      <c r="D1" s="5" t="s">
        <v>2</v>
      </c>
      <c r="E1" s="5" t="s">
        <v>3</v>
      </c>
    </row>
    <row r="2" spans="1:5" ht="27" customHeight="1">
      <c r="A2" s="36" t="s">
        <v>23</v>
      </c>
      <c r="B2" s="37"/>
      <c r="C2" s="9"/>
      <c r="D2" s="8"/>
      <c r="E2" s="10"/>
    </row>
    <row r="3" spans="1:5" ht="12.75">
      <c r="A3" s="21" t="s">
        <v>0</v>
      </c>
      <c r="B3" s="11"/>
      <c r="C3" s="2"/>
      <c r="D3" s="2"/>
      <c r="E3" s="2"/>
    </row>
    <row r="4" spans="1:5" ht="12.75">
      <c r="A4" s="2" t="s">
        <v>24</v>
      </c>
      <c r="B4" s="2" t="s">
        <v>29</v>
      </c>
      <c r="C4" s="14">
        <v>5500</v>
      </c>
      <c r="D4" s="2"/>
      <c r="E4" s="2"/>
    </row>
    <row r="5" spans="1:5" ht="12.75">
      <c r="A5" s="17" t="s">
        <v>13</v>
      </c>
      <c r="B5" s="28" t="s">
        <v>30</v>
      </c>
      <c r="C5" s="14">
        <v>250</v>
      </c>
      <c r="D5" s="2"/>
      <c r="E5" s="2"/>
    </row>
    <row r="6" spans="1:5" ht="12.75">
      <c r="A6" s="29" t="s">
        <v>32</v>
      </c>
      <c r="B6" s="2" t="s">
        <v>26</v>
      </c>
      <c r="C6" s="14">
        <v>2600</v>
      </c>
      <c r="D6" s="2"/>
      <c r="E6" s="2"/>
    </row>
    <row r="7" spans="1:5" ht="12.75">
      <c r="A7" s="2"/>
      <c r="B7" s="2"/>
      <c r="C7" s="2"/>
      <c r="D7" s="14"/>
      <c r="E7" s="2"/>
    </row>
    <row r="8" spans="1:5" ht="12.75">
      <c r="A8" s="21" t="s">
        <v>2</v>
      </c>
      <c r="B8" s="11"/>
      <c r="C8" s="2"/>
      <c r="D8" s="2"/>
      <c r="E8" s="2"/>
    </row>
    <row r="9" spans="1:5" ht="12.75">
      <c r="A9" s="29" t="s">
        <v>33</v>
      </c>
      <c r="B9" s="29" t="s">
        <v>34</v>
      </c>
      <c r="C9" s="2"/>
      <c r="D9" s="14">
        <v>100</v>
      </c>
      <c r="E9" s="14"/>
    </row>
    <row r="10" spans="1:5" ht="12.75">
      <c r="A10" s="2"/>
      <c r="B10" s="2"/>
      <c r="C10" s="2"/>
      <c r="D10" s="2"/>
      <c r="E10" s="14"/>
    </row>
    <row r="11" spans="1:5" ht="12.75">
      <c r="A11" s="21" t="s">
        <v>3</v>
      </c>
      <c r="B11" s="11"/>
      <c r="C11" s="2"/>
      <c r="D11" s="2"/>
      <c r="E11" s="2"/>
    </row>
    <row r="12" spans="1:5" ht="12.75">
      <c r="A12" s="2" t="s">
        <v>14</v>
      </c>
      <c r="B12" s="29" t="s">
        <v>38</v>
      </c>
      <c r="C12" s="2"/>
      <c r="D12" s="2"/>
      <c r="E12" s="14">
        <f>6*21.88*3*6</f>
        <v>2363.04</v>
      </c>
    </row>
    <row r="13" spans="1:5" ht="12.75">
      <c r="A13" s="2" t="s">
        <v>21</v>
      </c>
      <c r="B13" s="29" t="s">
        <v>35</v>
      </c>
      <c r="C13" s="2"/>
      <c r="D13" s="2"/>
      <c r="E13" s="14">
        <f>10*24*4</f>
        <v>960</v>
      </c>
    </row>
    <row r="14" spans="1:5" ht="12.75">
      <c r="A14" s="2" t="s">
        <v>4</v>
      </c>
      <c r="B14" s="2" t="s">
        <v>5</v>
      </c>
      <c r="C14" s="2"/>
      <c r="D14" s="2"/>
      <c r="E14" s="14">
        <v>119</v>
      </c>
    </row>
    <row r="15" spans="1:5" ht="12.75">
      <c r="A15" s="2" t="s">
        <v>25</v>
      </c>
      <c r="B15" s="2" t="s">
        <v>37</v>
      </c>
      <c r="C15" s="2"/>
      <c r="D15" s="2"/>
      <c r="E15" s="14">
        <f>200*0.54</f>
        <v>108</v>
      </c>
    </row>
    <row r="16" spans="1:5" ht="12.75">
      <c r="A16" s="3"/>
      <c r="B16" s="2"/>
      <c r="C16" s="2"/>
      <c r="D16" s="2"/>
      <c r="E16" s="2"/>
    </row>
    <row r="17" spans="1:5" ht="12.75">
      <c r="A17" s="13"/>
      <c r="B17" s="22" t="s">
        <v>9</v>
      </c>
      <c r="C17" s="15">
        <f>SUM(C4:C16)</f>
        <v>8350</v>
      </c>
      <c r="D17" s="15">
        <f>SUM(D4:D16)</f>
        <v>100</v>
      </c>
      <c r="E17" s="15">
        <f>SUM(E4:E16)</f>
        <v>3550.04</v>
      </c>
    </row>
    <row r="18" spans="1:5" ht="26.25" customHeight="1">
      <c r="A18" s="38" t="s">
        <v>22</v>
      </c>
      <c r="B18" s="39"/>
      <c r="C18" s="13"/>
      <c r="D18" s="16"/>
      <c r="E18" s="4"/>
    </row>
    <row r="19" spans="1:5" ht="12.75">
      <c r="A19" s="21" t="s">
        <v>0</v>
      </c>
      <c r="B19" s="11"/>
      <c r="C19" s="12"/>
      <c r="D19" s="12"/>
      <c r="E19" s="12"/>
    </row>
    <row r="20" spans="1:5" ht="12.75">
      <c r="A20" s="2" t="s">
        <v>6</v>
      </c>
      <c r="B20" s="35" t="s">
        <v>39</v>
      </c>
      <c r="C20" s="20">
        <f>2*120</f>
        <v>240</v>
      </c>
      <c r="D20" s="2"/>
      <c r="E20" s="2"/>
    </row>
    <row r="21" spans="1:5" ht="12.75">
      <c r="A21" s="2"/>
      <c r="B21" s="35" t="s">
        <v>40</v>
      </c>
      <c r="C21" s="20">
        <f>2*25.84</f>
        <v>51.68</v>
      </c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1" t="s">
        <v>2</v>
      </c>
      <c r="B23" s="11"/>
      <c r="C23" s="2"/>
      <c r="D23" s="2"/>
      <c r="E23" s="2"/>
    </row>
    <row r="24" spans="1:5" ht="12.75">
      <c r="A24" s="2" t="s">
        <v>8</v>
      </c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1" t="s">
        <v>3</v>
      </c>
      <c r="B26" s="11"/>
      <c r="C26" s="2"/>
      <c r="D26" s="2"/>
      <c r="E26" s="2"/>
    </row>
    <row r="27" spans="1:5" ht="12.75">
      <c r="A27" s="2" t="s">
        <v>31</v>
      </c>
      <c r="B27" s="2" t="s">
        <v>7</v>
      </c>
      <c r="C27" s="2"/>
      <c r="D27" s="2"/>
      <c r="E27" s="14">
        <f>80*35</f>
        <v>2800</v>
      </c>
    </row>
    <row r="28" spans="1:5" ht="12.75">
      <c r="A28" s="2" t="s">
        <v>15</v>
      </c>
      <c r="B28" s="29" t="s">
        <v>41</v>
      </c>
      <c r="C28" s="2"/>
      <c r="D28" s="2"/>
      <c r="E28" s="14">
        <f>8*21.88*4*8</f>
        <v>5601.28</v>
      </c>
    </row>
    <row r="29" spans="1:5" ht="12.75">
      <c r="A29" s="2" t="s">
        <v>18</v>
      </c>
      <c r="B29" s="2" t="s">
        <v>16</v>
      </c>
      <c r="C29" s="2"/>
      <c r="D29" s="2"/>
      <c r="E29" s="14">
        <f>12*35</f>
        <v>420</v>
      </c>
    </row>
    <row r="30" spans="1:5" ht="12.75">
      <c r="A30" s="2" t="s">
        <v>19</v>
      </c>
      <c r="B30" s="2" t="s">
        <v>17</v>
      </c>
      <c r="C30" s="2"/>
      <c r="D30" s="2"/>
      <c r="E30" s="14">
        <f>12*45</f>
        <v>540</v>
      </c>
    </row>
    <row r="31" spans="1:5" ht="12.75">
      <c r="A31" s="2" t="s">
        <v>20</v>
      </c>
      <c r="B31" s="29" t="s">
        <v>36</v>
      </c>
      <c r="C31" s="2"/>
      <c r="D31" s="2"/>
      <c r="E31" s="14">
        <f>16*11*4</f>
        <v>704</v>
      </c>
    </row>
    <row r="32" spans="1:5" ht="12.75">
      <c r="A32" s="2"/>
      <c r="B32" s="2"/>
      <c r="C32" s="2"/>
      <c r="D32" s="2"/>
      <c r="E32" s="14"/>
    </row>
    <row r="33" spans="1:5" ht="13.5" thickBot="1">
      <c r="A33" s="26"/>
      <c r="B33" s="30" t="s">
        <v>9</v>
      </c>
      <c r="C33" s="15">
        <f>SUM(C20:C32)</f>
        <v>291.68</v>
      </c>
      <c r="D33" s="15">
        <f>SUM(D20:D32)</f>
        <v>0</v>
      </c>
      <c r="E33" s="15">
        <f>SUM(E20:E32)</f>
        <v>10065.279999999999</v>
      </c>
    </row>
    <row r="34" spans="1:5" ht="13.5" thickBot="1">
      <c r="A34" s="26"/>
      <c r="B34" s="27" t="s">
        <v>10</v>
      </c>
      <c r="C34" s="23">
        <f>SUM(C17,C33)</f>
        <v>8641.68</v>
      </c>
      <c r="D34" s="23">
        <f>SUM(D17,D33)</f>
        <v>100</v>
      </c>
      <c r="E34" s="23">
        <f>SUM(E17,E33)</f>
        <v>13615.32</v>
      </c>
    </row>
  </sheetData>
  <sheetProtection/>
  <mergeCells count="2">
    <mergeCell ref="A2:B2"/>
    <mergeCell ref="A18:B18"/>
  </mergeCells>
  <printOptions/>
  <pageMargins left="0.5" right="0.5" top="0.75" bottom="0.71" header="0.75" footer="0.5"/>
  <pageSetup horizontalDpi="600" verticalDpi="600" orientation="landscape" r:id="rId2"/>
  <headerFooter alignWithMargins="0">
    <oddHeader>&amp;C&amp;"Arial,Bold Italic"&amp;14Sample Budget Proposal</oddHeader>
    <oddFooter>&amp;CPhotocopy if additional space is needed.  Form may be downloaded at: http://ncforestservice.gov/Urban/urban_grant_applying.htm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workbookViewId="0" topLeftCell="A1">
      <selection activeCell="A31" sqref="A31"/>
    </sheetView>
  </sheetViews>
  <sheetFormatPr defaultColWidth="9.140625" defaultRowHeight="12.75"/>
  <cols>
    <col min="1" max="1" width="41.8515625" style="0" customWidth="1"/>
    <col min="2" max="2" width="60.7109375" style="1" customWidth="1"/>
    <col min="3" max="5" width="8.8515625" style="1" customWidth="1"/>
  </cols>
  <sheetData>
    <row r="1" spans="1:5" ht="26.25" customHeight="1">
      <c r="A1" s="6" t="s">
        <v>11</v>
      </c>
      <c r="B1" s="7" t="s">
        <v>12</v>
      </c>
      <c r="C1" s="5" t="s">
        <v>1</v>
      </c>
      <c r="D1" s="5" t="s">
        <v>2</v>
      </c>
      <c r="E1" s="5" t="s">
        <v>3</v>
      </c>
    </row>
    <row r="2" spans="1:5" ht="27" customHeight="1">
      <c r="A2" s="36" t="s">
        <v>28</v>
      </c>
      <c r="B2" s="37"/>
      <c r="C2" s="9"/>
      <c r="D2" s="8"/>
      <c r="E2" s="10"/>
    </row>
    <row r="3" spans="1:5" ht="12.75">
      <c r="A3" s="21" t="s">
        <v>0</v>
      </c>
      <c r="B3" s="11"/>
      <c r="C3" s="31"/>
      <c r="D3" s="31"/>
      <c r="E3" s="31"/>
    </row>
    <row r="4" spans="1:5" ht="12.75">
      <c r="A4" s="2"/>
      <c r="B4" s="2"/>
      <c r="C4" s="31"/>
      <c r="D4" s="31"/>
      <c r="E4" s="31"/>
    </row>
    <row r="5" spans="1:5" ht="12.75">
      <c r="A5" s="17"/>
      <c r="B5" s="18"/>
      <c r="C5" s="31"/>
      <c r="D5" s="31"/>
      <c r="E5" s="31"/>
    </row>
    <row r="6" spans="1:5" ht="12.75">
      <c r="A6" s="2"/>
      <c r="B6" s="2"/>
      <c r="C6" s="31"/>
      <c r="D6" s="31"/>
      <c r="E6" s="31"/>
    </row>
    <row r="7" spans="1:5" ht="12.75">
      <c r="A7" s="2"/>
      <c r="B7" s="2"/>
      <c r="C7" s="31"/>
      <c r="D7" s="31"/>
      <c r="E7" s="31"/>
    </row>
    <row r="8" spans="1:5" ht="12.75">
      <c r="A8" s="21" t="s">
        <v>2</v>
      </c>
      <c r="B8" s="11"/>
      <c r="C8" s="31"/>
      <c r="D8" s="31"/>
      <c r="E8" s="31"/>
    </row>
    <row r="9" spans="1:5" ht="12.75">
      <c r="A9" s="2"/>
      <c r="B9" s="2"/>
      <c r="C9" s="31"/>
      <c r="D9" s="31"/>
      <c r="E9" s="31"/>
    </row>
    <row r="10" spans="1:5" ht="12.75">
      <c r="A10" s="2"/>
      <c r="B10" s="2"/>
      <c r="C10" s="31"/>
      <c r="D10" s="31"/>
      <c r="E10" s="31"/>
    </row>
    <row r="11" spans="1:5" ht="12.75">
      <c r="A11" s="21" t="s">
        <v>3</v>
      </c>
      <c r="B11" s="11"/>
      <c r="C11" s="31"/>
      <c r="D11" s="31"/>
      <c r="E11" s="31"/>
    </row>
    <row r="12" spans="1:5" ht="12.75">
      <c r="A12" s="2"/>
      <c r="B12" s="2"/>
      <c r="C12" s="31"/>
      <c r="D12" s="31"/>
      <c r="E12" s="31"/>
    </row>
    <row r="13" spans="1:5" ht="12.75">
      <c r="A13" s="2"/>
      <c r="B13" s="2"/>
      <c r="C13" s="31"/>
      <c r="D13" s="31"/>
      <c r="E13" s="31"/>
    </row>
    <row r="14" spans="1:5" ht="12.75">
      <c r="A14" s="2"/>
      <c r="B14" s="2"/>
      <c r="C14" s="31"/>
      <c r="D14" s="31"/>
      <c r="E14" s="31"/>
    </row>
    <row r="15" spans="1:5" ht="12.75">
      <c r="A15" s="2"/>
      <c r="B15" s="2"/>
      <c r="C15" s="31"/>
      <c r="D15" s="31"/>
      <c r="E15" s="31"/>
    </row>
    <row r="16" spans="1:5" ht="12.75">
      <c r="A16" s="3"/>
      <c r="B16" s="2"/>
      <c r="C16" s="31"/>
      <c r="D16" s="31"/>
      <c r="E16" s="31"/>
    </row>
    <row r="17" spans="1:5" ht="12.75">
      <c r="A17" s="13"/>
      <c r="B17" s="22" t="s">
        <v>9</v>
      </c>
      <c r="C17" s="15"/>
      <c r="D17" s="15"/>
      <c r="E17" s="15"/>
    </row>
    <row r="18" spans="1:5" ht="26.25" customHeight="1">
      <c r="A18" s="38" t="s">
        <v>27</v>
      </c>
      <c r="B18" s="39"/>
      <c r="C18" s="13"/>
      <c r="D18" s="16"/>
      <c r="E18" s="4"/>
    </row>
    <row r="19" spans="1:5" ht="12.75">
      <c r="A19" s="21" t="s">
        <v>0</v>
      </c>
      <c r="B19" s="11"/>
      <c r="C19" s="32"/>
      <c r="D19" s="32"/>
      <c r="E19" s="32"/>
    </row>
    <row r="20" spans="1:5" ht="12.75">
      <c r="A20" s="2"/>
      <c r="B20" s="19"/>
      <c r="C20" s="33"/>
      <c r="D20" s="31"/>
      <c r="E20" s="31"/>
    </row>
    <row r="21" spans="1:5" ht="12.75">
      <c r="A21" s="2"/>
      <c r="B21" s="19"/>
      <c r="C21" s="33"/>
      <c r="D21" s="31"/>
      <c r="E21" s="31"/>
    </row>
    <row r="22" spans="1:5" ht="12.75">
      <c r="A22" s="2"/>
      <c r="B22" s="2"/>
      <c r="C22" s="31"/>
      <c r="D22" s="31"/>
      <c r="E22" s="31"/>
    </row>
    <row r="23" spans="1:5" ht="12.75">
      <c r="A23" s="21" t="s">
        <v>2</v>
      </c>
      <c r="B23" s="11"/>
      <c r="C23" s="31"/>
      <c r="D23" s="31"/>
      <c r="E23" s="31"/>
    </row>
    <row r="24" spans="1:5" ht="12.75">
      <c r="A24" s="2"/>
      <c r="B24" s="2"/>
      <c r="C24" s="31"/>
      <c r="D24" s="31"/>
      <c r="E24" s="31"/>
    </row>
    <row r="25" spans="1:5" ht="12.75">
      <c r="A25" s="2"/>
      <c r="B25" s="2"/>
      <c r="C25" s="31"/>
      <c r="D25" s="31"/>
      <c r="E25" s="31"/>
    </row>
    <row r="26" spans="1:5" ht="12.75">
      <c r="A26" s="21" t="s">
        <v>3</v>
      </c>
      <c r="B26" s="11"/>
      <c r="C26" s="31"/>
      <c r="D26" s="31"/>
      <c r="E26" s="31"/>
    </row>
    <row r="27" spans="1:5" ht="12.75">
      <c r="A27" s="2"/>
      <c r="B27" s="2"/>
      <c r="C27" s="31"/>
      <c r="D27" s="31"/>
      <c r="E27" s="31"/>
    </row>
    <row r="28" spans="1:5" ht="12.75">
      <c r="A28" s="2"/>
      <c r="B28" s="2"/>
      <c r="C28" s="31"/>
      <c r="D28" s="31"/>
      <c r="E28" s="31"/>
    </row>
    <row r="29" spans="1:5" ht="12.75">
      <c r="A29" s="2"/>
      <c r="B29" s="2"/>
      <c r="C29" s="31"/>
      <c r="D29" s="31"/>
      <c r="E29" s="31"/>
    </row>
    <row r="30" spans="1:5" ht="12.75">
      <c r="A30" s="2"/>
      <c r="B30" s="2"/>
      <c r="C30" s="31"/>
      <c r="D30" s="31"/>
      <c r="E30" s="31"/>
    </row>
    <row r="31" spans="1:5" ht="12.75">
      <c r="A31" s="2"/>
      <c r="B31" s="2"/>
      <c r="C31" s="31"/>
      <c r="D31" s="31"/>
      <c r="E31" s="31"/>
    </row>
    <row r="32" spans="1:5" ht="12.75">
      <c r="A32" s="2"/>
      <c r="B32" s="2"/>
      <c r="C32" s="31"/>
      <c r="D32" s="31"/>
      <c r="E32" s="31"/>
    </row>
    <row r="33" spans="1:5" ht="13.5" thickBot="1">
      <c r="A33" s="26"/>
      <c r="B33" s="30" t="s">
        <v>9</v>
      </c>
      <c r="C33" s="34"/>
      <c r="D33" s="34"/>
      <c r="E33" s="34"/>
    </row>
    <row r="34" spans="1:5" ht="13.5" thickBot="1">
      <c r="A34" s="26"/>
      <c r="B34" s="27" t="s">
        <v>10</v>
      </c>
      <c r="C34" s="23"/>
      <c r="D34" s="24"/>
      <c r="E34" s="25"/>
    </row>
  </sheetData>
  <sheetProtection/>
  <mergeCells count="2">
    <mergeCell ref="A2:B2"/>
    <mergeCell ref="A18:B18"/>
  </mergeCells>
  <printOptions/>
  <pageMargins left="0.5" right="0.5" top="1" bottom="0.96" header="0.75" footer="0.5"/>
  <pageSetup horizontalDpi="600" verticalDpi="600" orientation="landscape" r:id="rId1"/>
  <headerFooter alignWithMargins="0">
    <oddHeader>&amp;C&amp;"Arial,Bold Italic"&amp;14 RI Urban &amp; Community Forestry Budget Proposal Form</oddHeader>
    <oddFooter>&amp;CForm may be downloaded at: &amp;KFF0000NEED LINK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North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Forest Service</dc:creator>
  <cp:keywords/>
  <dc:description/>
  <cp:lastModifiedBy>Stairs, Nancy (DEM)</cp:lastModifiedBy>
  <cp:lastPrinted>2020-02-14T18:20:54Z</cp:lastPrinted>
  <dcterms:created xsi:type="dcterms:W3CDTF">2000-03-29T21:45:30Z</dcterms:created>
  <dcterms:modified xsi:type="dcterms:W3CDTF">2020-02-14T18:34:54Z</dcterms:modified>
  <cp:category/>
  <cp:version/>
  <cp:contentType/>
  <cp:contentStatus/>
</cp:coreProperties>
</file>